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<sst xmlns="http://schemas.openxmlformats.org/spreadsheetml/2006/main" count="63" uniqueCount="52">
  <si>
    <t>Gymnázium Plzeň, Mikulášské nám.</t>
  </si>
  <si>
    <t>Gymnázium J. Vrchlického Klatovy</t>
  </si>
  <si>
    <t>Masarykovo gymnázium Plzeň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</si>
  <si>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</si>
  <si>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</si>
  <si>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</si>
  <si>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</si>
  <si>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</si>
  <si>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</si>
  <si>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</si>
  <si>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</si>
  <si>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</si>
  <si>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</si>
  <si>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</si>
  <si>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</si>
  <si>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</si>
  <si>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</si>
  <si>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</si>
  <si>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</si>
  <si>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</si>
  <si>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</si>
  <si>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</si>
  <si>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Josef Veselý</t>
  </si>
  <si>
    <t>Vít</t>
  </si>
  <si>
    <t>Gymnázium Rokycany</t>
  </si>
  <si>
    <t>Úspěšní řešitelé</t>
  </si>
  <si>
    <t>Další řešitelé</t>
  </si>
  <si>
    <t>MB</t>
  </si>
  <si>
    <t>Beran</t>
  </si>
  <si>
    <t>Matěj</t>
  </si>
  <si>
    <t>Miroslav Randa</t>
  </si>
  <si>
    <t>Hana Wágnerová</t>
  </si>
  <si>
    <t>Balej</t>
  </si>
  <si>
    <t>Karel</t>
  </si>
  <si>
    <t>Holý</t>
  </si>
  <si>
    <t>Miroslava</t>
  </si>
  <si>
    <t>Novoveská</t>
  </si>
  <si>
    <t>Petra Komprdová</t>
  </si>
  <si>
    <t>Josef</t>
  </si>
  <si>
    <t>Hladil</t>
  </si>
  <si>
    <t>Milan Pěchouček</t>
  </si>
  <si>
    <t>Vojtěch</t>
  </si>
  <si>
    <t>Nováček</t>
  </si>
  <si>
    <t>Jan</t>
  </si>
  <si>
    <t>Stepanyshyn</t>
  </si>
  <si>
    <t>Josef Kubeš</t>
  </si>
  <si>
    <t>Adam</t>
  </si>
  <si>
    <t>Krátký</t>
  </si>
  <si>
    <t>Jiří</t>
  </si>
  <si>
    <t>Patera</t>
  </si>
  <si>
    <t>Koloros</t>
  </si>
  <si>
    <t>Výsledky krajského kola FO, kategorie A (Plzeň 24. 1. 2018)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</si>
</sst>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0" fillId="23" borderId="6" applyNumberFormat="0" applyFont="0" applyAlignment="0" applyProtection="0"/>
    <xf numFmtId="0" fontId="27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44" fillId="0" borderId="0" xfId="47" applyNumberFormat="1" applyFont="1">
      <alignment/>
      <protection/>
    </xf>
    <xf numFmtId="0" fontId="5" fillId="0" borderId="0" xfId="0" applyFont="1" applyFill="1" applyAlignment="1">
      <alignment/>
    </xf>
    <xf numFmtId="0" fontId="45" fillId="33" borderId="0" xfId="47" applyFont="1" applyFill="1">
      <alignment/>
      <protection/>
    </xf>
    <xf numFmtId="0" fontId="45" fillId="0" borderId="0" xfId="47" applyFont="1">
      <alignment/>
      <protection/>
    </xf>
    <xf numFmtId="0" fontId="44" fillId="0" borderId="0" xfId="47" applyFo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25</v>
      </c>
      <c r="M3" s="16" t="s">
        <v>27</v>
      </c>
    </row>
    <row r="4" spans="1:18" ht="12.75">
      <c r="A4" s="25">
        <v>1</v>
      </c>
      <c r="B4" s="24" t="s">
        <v>34</v>
      </c>
      <c r="C4" s="25" t="s">
        <v>29</v>
      </c>
      <c r="D4" s="25" t="s">
        <v>1</v>
      </c>
      <c r="E4" s="25"/>
      <c r="F4" s="25" t="s">
        <v>22</v>
      </c>
      <c r="G4" s="25">
        <v>10</v>
      </c>
      <c r="H4" s="25">
        <v>10</v>
      </c>
      <c r="I4" s="25">
        <v>10</v>
      </c>
      <c r="J4" s="25">
        <v>6.5</v>
      </c>
      <c r="K4" s="23">
        <v>36.5</v>
      </c>
      <c r="L4" s="6">
        <f>K4/40</f>
        <v>0.9125</v>
      </c>
      <c r="M4">
        <f>G4*(10-$G$17)+H4*(10-$H$17)+I4*(10-$I$17)+J4*(10-$J$17)</f>
        <v>158.75</v>
      </c>
      <c r="N4" s="25"/>
      <c r="O4" s="21"/>
      <c r="P4" s="25"/>
      <c r="Q4" s="25"/>
      <c r="R4" s="25"/>
    </row>
    <row r="5" spans="1:18" ht="12.75">
      <c r="A5" s="25">
        <v>2</v>
      </c>
      <c r="B5" s="24" t="s">
        <v>32</v>
      </c>
      <c r="C5" s="25" t="s">
        <v>33</v>
      </c>
      <c r="D5" s="25" t="s">
        <v>24</v>
      </c>
      <c r="E5" s="25"/>
      <c r="F5" s="25" t="s">
        <v>31</v>
      </c>
      <c r="G5" s="25">
        <v>10</v>
      </c>
      <c r="H5" s="25">
        <v>5.5</v>
      </c>
      <c r="I5" s="25">
        <v>10</v>
      </c>
      <c r="J5" s="25">
        <v>9</v>
      </c>
      <c r="K5" s="23">
        <v>34.5</v>
      </c>
      <c r="L5" s="6">
        <f aca="true" t="shared" si="0" ref="L5:L15">K5/40</f>
        <v>0.8625</v>
      </c>
      <c r="M5">
        <f aca="true" t="shared" si="1" ref="M5:M15">G5*(10-$G$17)+H5*(10-$H$17)+I5*(10-$I$17)+J5*(10-$J$17)</f>
        <v>141.4</v>
      </c>
      <c r="N5" s="25"/>
      <c r="O5" s="21"/>
      <c r="P5" s="25"/>
      <c r="Q5" s="25"/>
      <c r="R5" s="25"/>
    </row>
    <row r="6" spans="1:18" ht="12.75">
      <c r="A6" s="25">
        <v>3</v>
      </c>
      <c r="B6" s="24" t="s">
        <v>36</v>
      </c>
      <c r="C6" s="25" t="s">
        <v>35</v>
      </c>
      <c r="D6" s="25" t="s">
        <v>2</v>
      </c>
      <c r="E6" s="25"/>
      <c r="F6" s="25" t="s">
        <v>37</v>
      </c>
      <c r="G6" s="25">
        <v>9</v>
      </c>
      <c r="H6" s="25">
        <v>4</v>
      </c>
      <c r="I6" s="25">
        <v>10</v>
      </c>
      <c r="J6" s="25">
        <v>10</v>
      </c>
      <c r="K6" s="23">
        <v>33</v>
      </c>
      <c r="L6" s="6">
        <f t="shared" si="0"/>
        <v>0.825</v>
      </c>
      <c r="M6">
        <f t="shared" si="1"/>
        <v>132.35</v>
      </c>
      <c r="N6" s="25"/>
      <c r="O6" s="21"/>
      <c r="P6" s="25"/>
      <c r="Q6" s="25"/>
      <c r="R6" s="25"/>
    </row>
    <row r="7" spans="1:18" ht="12.75">
      <c r="A7" s="25">
        <v>4</v>
      </c>
      <c r="B7" s="24" t="s">
        <v>28</v>
      </c>
      <c r="C7" s="25" t="s">
        <v>23</v>
      </c>
      <c r="D7" s="25" t="s">
        <v>2</v>
      </c>
      <c r="E7" s="25"/>
      <c r="F7" s="25" t="s">
        <v>30</v>
      </c>
      <c r="G7" s="25">
        <v>7</v>
      </c>
      <c r="H7" s="25">
        <v>9</v>
      </c>
      <c r="I7" s="25">
        <v>8.5</v>
      </c>
      <c r="J7" s="25">
        <v>6.5</v>
      </c>
      <c r="K7" s="23">
        <v>31</v>
      </c>
      <c r="L7" s="6">
        <f t="shared" si="0"/>
        <v>0.775</v>
      </c>
      <c r="M7">
        <f t="shared" si="1"/>
        <v>135.475</v>
      </c>
      <c r="N7" s="25"/>
      <c r="O7" s="21"/>
      <c r="P7" s="25"/>
      <c r="Q7" s="25"/>
      <c r="R7" s="25"/>
    </row>
    <row r="8" spans="1:18" ht="12.75">
      <c r="A8" s="25">
        <v>5</v>
      </c>
      <c r="B8" s="24" t="s">
        <v>39</v>
      </c>
      <c r="C8" s="25" t="s">
        <v>38</v>
      </c>
      <c r="D8" s="25" t="s">
        <v>0</v>
      </c>
      <c r="E8" s="25"/>
      <c r="F8" s="25" t="s">
        <v>40</v>
      </c>
      <c r="G8" s="25">
        <v>9</v>
      </c>
      <c r="H8" s="25">
        <v>0</v>
      </c>
      <c r="I8" s="25">
        <v>7</v>
      </c>
      <c r="J8" s="25">
        <v>10</v>
      </c>
      <c r="K8" s="23">
        <v>26</v>
      </c>
      <c r="L8" s="6">
        <f t="shared" si="0"/>
        <v>0.65</v>
      </c>
      <c r="M8">
        <f t="shared" si="1"/>
        <v>97.3</v>
      </c>
      <c r="N8" s="25"/>
      <c r="O8" s="21"/>
      <c r="P8" s="25"/>
      <c r="Q8" s="25"/>
      <c r="R8" s="25"/>
    </row>
    <row r="9" spans="1:18" ht="12.75">
      <c r="A9" s="25">
        <v>6</v>
      </c>
      <c r="B9" s="24" t="s">
        <v>42</v>
      </c>
      <c r="C9" s="25" t="s">
        <v>41</v>
      </c>
      <c r="D9" s="25" t="s">
        <v>0</v>
      </c>
      <c r="E9" s="25"/>
      <c r="F9" s="25" t="s">
        <v>40</v>
      </c>
      <c r="G9" s="25">
        <v>10</v>
      </c>
      <c r="H9" s="25">
        <v>4</v>
      </c>
      <c r="I9" s="25">
        <v>3</v>
      </c>
      <c r="J9" s="25">
        <v>8</v>
      </c>
      <c r="K9" s="23">
        <v>25</v>
      </c>
      <c r="L9" s="6">
        <f t="shared" si="0"/>
        <v>0.625</v>
      </c>
      <c r="M9">
        <f t="shared" si="1"/>
        <v>101.55000000000001</v>
      </c>
      <c r="N9" s="25"/>
      <c r="O9" s="21"/>
      <c r="P9" s="25"/>
      <c r="Q9" s="25"/>
      <c r="R9" s="25"/>
    </row>
    <row r="10" spans="1:18" ht="12.75">
      <c r="A10" s="25">
        <v>7</v>
      </c>
      <c r="B10" s="24" t="s">
        <v>44</v>
      </c>
      <c r="C10" s="25" t="s">
        <v>43</v>
      </c>
      <c r="D10" s="25" t="s">
        <v>0</v>
      </c>
      <c r="E10" s="25"/>
      <c r="F10" s="25" t="s">
        <v>45</v>
      </c>
      <c r="G10" s="25">
        <v>0</v>
      </c>
      <c r="H10" s="25">
        <v>6.5</v>
      </c>
      <c r="I10" s="25">
        <v>5</v>
      </c>
      <c r="J10" s="25">
        <v>4.5</v>
      </c>
      <c r="K10" s="23">
        <v>16</v>
      </c>
      <c r="L10" s="6">
        <f t="shared" si="0"/>
        <v>0.4</v>
      </c>
      <c r="M10">
        <f t="shared" si="1"/>
        <v>73.19999999999999</v>
      </c>
      <c r="N10" s="25"/>
      <c r="O10" s="21"/>
      <c r="P10" s="25"/>
      <c r="Q10" s="25"/>
      <c r="R10" s="25"/>
    </row>
    <row r="11" ht="12.75">
      <c r="L11" s="6"/>
    </row>
    <row r="12" spans="1:12" ht="15.75">
      <c r="A12" s="3" t="s">
        <v>26</v>
      </c>
      <c r="L12" s="6"/>
    </row>
    <row r="13" spans="1:18" ht="12.75">
      <c r="A13" s="25">
        <v>8</v>
      </c>
      <c r="B13" s="24" t="s">
        <v>47</v>
      </c>
      <c r="C13" s="25" t="s">
        <v>46</v>
      </c>
      <c r="D13" s="25" t="s">
        <v>1</v>
      </c>
      <c r="E13" s="25"/>
      <c r="F13" s="25" t="s">
        <v>22</v>
      </c>
      <c r="G13" s="25">
        <v>5</v>
      </c>
      <c r="H13" s="25">
        <v>0</v>
      </c>
      <c r="I13" s="25">
        <v>7</v>
      </c>
      <c r="J13" s="25">
        <v>0.5</v>
      </c>
      <c r="K13" s="23">
        <v>12.5</v>
      </c>
      <c r="L13" s="6">
        <f t="shared" si="0"/>
        <v>0.3125</v>
      </c>
      <c r="M13">
        <f t="shared" si="1"/>
        <v>48.650000000000006</v>
      </c>
      <c r="N13" s="25"/>
      <c r="O13" s="21"/>
      <c r="P13" s="25"/>
      <c r="Q13" s="25"/>
      <c r="R13" s="25"/>
    </row>
    <row r="14" spans="1:18" ht="12.75">
      <c r="A14" s="25">
        <v>9</v>
      </c>
      <c r="B14" s="24" t="s">
        <v>49</v>
      </c>
      <c r="C14" s="25" t="s">
        <v>48</v>
      </c>
      <c r="D14" s="25" t="s">
        <v>0</v>
      </c>
      <c r="E14" s="25"/>
      <c r="F14" s="25" t="s">
        <v>45</v>
      </c>
      <c r="G14" s="25">
        <v>1.5</v>
      </c>
      <c r="H14" s="25">
        <v>3</v>
      </c>
      <c r="I14" s="25">
        <v>0</v>
      </c>
      <c r="J14" s="25">
        <v>4</v>
      </c>
      <c r="K14" s="23">
        <v>8.5</v>
      </c>
      <c r="L14" s="6">
        <f t="shared" si="0"/>
        <v>0.2125</v>
      </c>
      <c r="M14">
        <f t="shared" si="1"/>
        <v>37.175</v>
      </c>
      <c r="N14" s="25"/>
      <c r="O14" s="21"/>
      <c r="P14" s="25"/>
      <c r="Q14" s="25"/>
      <c r="R14" s="25"/>
    </row>
    <row r="15" spans="1:18" ht="12.75">
      <c r="A15" s="25">
        <v>10</v>
      </c>
      <c r="B15" s="24" t="s">
        <v>50</v>
      </c>
      <c r="C15" s="25" t="s">
        <v>43</v>
      </c>
      <c r="D15" s="25" t="s">
        <v>0</v>
      </c>
      <c r="E15" s="25"/>
      <c r="F15" s="25" t="s">
        <v>45</v>
      </c>
      <c r="G15" s="25">
        <v>0</v>
      </c>
      <c r="H15" s="25">
        <v>0</v>
      </c>
      <c r="I15" s="25">
        <v>0</v>
      </c>
      <c r="J15" s="25">
        <v>6</v>
      </c>
      <c r="K15" s="23">
        <v>6</v>
      </c>
      <c r="L15" s="6">
        <f t="shared" si="0"/>
        <v>0.15</v>
      </c>
      <c r="M15">
        <f t="shared" si="1"/>
        <v>21</v>
      </c>
      <c r="N15" s="25"/>
      <c r="O15" s="21"/>
      <c r="P15" s="25"/>
      <c r="Q15" s="25"/>
      <c r="R15" s="25"/>
    </row>
    <row r="16" spans="2:15" ht="12.75">
      <c r="B16" s="4"/>
      <c r="K16" s="22"/>
      <c r="L16" s="6"/>
      <c r="O16" s="5"/>
    </row>
    <row r="17" spans="2:15" ht="12.75">
      <c r="B17" s="4"/>
      <c r="G17">
        <f>SUM(G4:G15)/10</f>
        <v>6.15</v>
      </c>
      <c r="H17">
        <f>SUM(H4:H15)/10</f>
        <v>4.2</v>
      </c>
      <c r="I17">
        <f>SUM(I4:I15)/10</f>
        <v>6.05</v>
      </c>
      <c r="J17">
        <f>SUM(J4:J15)/10</f>
        <v>6.5</v>
      </c>
      <c r="K17" s="22"/>
      <c r="L17" s="6"/>
      <c r="O17" s="5"/>
    </row>
    <row r="18" spans="2:15" ht="12.75">
      <c r="B18" s="4"/>
      <c r="K18" s="22"/>
      <c r="L18" s="6"/>
      <c r="O18" s="5"/>
    </row>
    <row r="19" spans="2:15" ht="12.75">
      <c r="B19" s="4"/>
      <c r="K19" s="22"/>
      <c r="L19" s="6"/>
      <c r="O19" s="5"/>
    </row>
    <row r="20" spans="2:15" ht="12.75">
      <c r="B20" s="4"/>
      <c r="K20" s="22"/>
      <c r="L20" s="6"/>
      <c r="O20" s="5"/>
    </row>
    <row r="21" spans="2:15" ht="12.75">
      <c r="B21" s="4"/>
      <c r="K21" s="22"/>
      <c r="L21" s="6"/>
      <c r="O21" s="5"/>
    </row>
    <row r="22" spans="2:15" ht="12.75">
      <c r="B22" s="4"/>
      <c r="K22" s="22"/>
      <c r="L22" s="6"/>
      <c r="O22" s="5"/>
    </row>
    <row r="23" spans="2:15" ht="12.75">
      <c r="B23" s="4"/>
      <c r="K23" s="22"/>
      <c r="L23" s="6"/>
      <c r="O23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19" t="s">
        <v>3</v>
      </c>
      <c r="B2" s="19"/>
      <c r="C2" s="19"/>
      <c r="D2" s="19"/>
      <c r="E2" s="19"/>
      <c r="F2" s="19"/>
      <c r="G2" s="19"/>
    </row>
    <row r="3" ht="12.75">
      <c r="A3" s="7"/>
    </row>
    <row r="4" spans="1:7" ht="15">
      <c r="A4" s="7"/>
      <c r="B4" s="8" t="s">
        <v>4</v>
      </c>
      <c r="C4" s="20" t="s">
        <v>19</v>
      </c>
      <c r="D4" s="20"/>
      <c r="E4" s="20"/>
      <c r="F4" s="20"/>
      <c r="G4" s="20"/>
    </row>
    <row r="5" spans="1:7" ht="15">
      <c r="A5" s="7"/>
      <c r="B5" s="8" t="s">
        <v>5</v>
      </c>
      <c r="C5" s="20" t="s">
        <v>20</v>
      </c>
      <c r="D5" s="20"/>
      <c r="E5" s="20"/>
      <c r="F5" s="20"/>
      <c r="G5" s="20"/>
    </row>
    <row r="6" spans="1:5" ht="15">
      <c r="A6" s="7"/>
      <c r="B6" s="8" t="s">
        <v>6</v>
      </c>
      <c r="C6" s="20" t="s">
        <v>21</v>
      </c>
      <c r="D6" s="20"/>
      <c r="E6" s="20"/>
    </row>
    <row r="7" spans="1:4" ht="15">
      <c r="A7" s="7"/>
      <c r="B7" s="8" t="s">
        <v>7</v>
      </c>
      <c r="C7" s="17">
        <v>40928</v>
      </c>
      <c r="D7" s="17"/>
    </row>
    <row r="8" spans="1:3" ht="15">
      <c r="A8" s="7"/>
      <c r="B8" t="s">
        <v>8</v>
      </c>
      <c r="C8" s="8"/>
    </row>
    <row r="9" spans="1:3" ht="15">
      <c r="A9" s="7"/>
      <c r="B9" t="s">
        <v>9</v>
      </c>
      <c r="C9" s="8">
        <v>40</v>
      </c>
    </row>
    <row r="10" ht="13.5" thickBot="1">
      <c r="A10" s="7"/>
    </row>
    <row r="11" spans="1:7" ht="30.75" thickBot="1">
      <c r="A11" s="9" t="s">
        <v>10</v>
      </c>
      <c r="B11" s="10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1" t="s">
        <v>16</v>
      </c>
    </row>
    <row r="12" spans="1:7" ht="12.75">
      <c r="A12" s="12" t="s">
        <v>17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18" t="s">
        <v>18</v>
      </c>
      <c r="B32" s="18"/>
      <c r="C32" s="18"/>
      <c r="D32" s="18"/>
      <c r="E32" s="18"/>
      <c r="F32" s="18"/>
      <c r="G32" s="18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2018-01-30T20:23:53Z</dcterms:modified>
  <cp:category/>
  <cp:version/>
  <cp:contentType/>
  <cp:contentStatus/>
</cp:coreProperties>
</file>