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3"/>
  </bookViews>
  <sheets>
    <sheet name="Výsledková listina A" sheetId="1" r:id="rId1"/>
    <sheet name="výsledková listina - B" sheetId="2" r:id="rId2"/>
    <sheet name="výsledková listina C" sheetId="3" r:id="rId3"/>
    <sheet name="Výsledková listina_D" sheetId="4" r:id="rId4"/>
  </sheets>
  <definedNames/>
  <calcPr fullCalcOnLoad="1"/>
</workbook>
</file>

<file path=xl/sharedStrings.xml><?xml version="1.0" encoding="utf-8"?>
<sst xmlns="http://schemas.openxmlformats.org/spreadsheetml/2006/main" count="357" uniqueCount="155">
  <si>
    <t>Název školy</t>
  </si>
  <si>
    <t>Adresa školy (město,ulice + ČP, PSČ)</t>
  </si>
  <si>
    <t>Název soutěže:</t>
  </si>
  <si>
    <t xml:space="preserve">Kategorie: </t>
  </si>
  <si>
    <t xml:space="preserve">Místo konání: </t>
  </si>
  <si>
    <t xml:space="preserve">Datum konání: </t>
  </si>
  <si>
    <t>Úspěšnost v %</t>
  </si>
  <si>
    <t>Body</t>
  </si>
  <si>
    <t>Pořadí</t>
  </si>
  <si>
    <t>1.</t>
  </si>
  <si>
    <t>Pozn.: Zvýrazněte tučně postupující do vyššího kola soutěže.</t>
  </si>
  <si>
    <t>Max. možný počet bodů:</t>
  </si>
  <si>
    <t>Výsledková listina krajského kola - Plzeňský kraj</t>
  </si>
  <si>
    <t>Jméno a příjmení žáka                                  (zachovejte tento tvar)</t>
  </si>
  <si>
    <t>Počet účastníků ve školních kolech:</t>
  </si>
  <si>
    <t xml:space="preserve">jméno, příjmení a podpis zpracovatele: </t>
  </si>
  <si>
    <t>Michal Polák</t>
  </si>
  <si>
    <t>Jakub Kislinger</t>
  </si>
  <si>
    <t>Kryštof Boura</t>
  </si>
  <si>
    <t>Ondřej Sladký</t>
  </si>
  <si>
    <t>Štěpán Pressl</t>
  </si>
  <si>
    <t>Marek Hanzl</t>
  </si>
  <si>
    <t>Václav Gregor</t>
  </si>
  <si>
    <t>Kryštof Rais</t>
  </si>
  <si>
    <t>František Krůs</t>
  </si>
  <si>
    <t>Petr Mišek</t>
  </si>
  <si>
    <t>Jan Jelínek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</si>
  <si>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</si>
  <si>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</si>
  <si>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</si>
  <si>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</si>
  <si>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</si>
  <si>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</si>
  <si>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</si>
  <si>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</si>
  <si>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</si>
  <si>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</si>
  <si>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Gymnázium Luďka Pika</t>
  </si>
  <si>
    <t>Masarykovo gymnázium, Plzeň</t>
  </si>
  <si>
    <t xml:space="preserve">Gymnázium, Plzeň, </t>
  </si>
  <si>
    <t>Mikulášské nám. 23, Plzeň 30100</t>
  </si>
  <si>
    <t>Masarykovo gymnázium</t>
  </si>
  <si>
    <t>Gymnázium, Plzeň</t>
  </si>
  <si>
    <t>Gymnázium J. Š. Baara</t>
  </si>
  <si>
    <t>Gymnázium Jaroslava Vrchlického</t>
  </si>
  <si>
    <t>Petákova 2, 301 00 Plzeň</t>
  </si>
  <si>
    <t>Pivovarská 323, Domažlice 344 01</t>
  </si>
  <si>
    <t>Opavská 21, Plzeň 312 00</t>
  </si>
  <si>
    <t>Nár. mučedníků 347, Klatovy 339 01</t>
  </si>
  <si>
    <t>Gymnázium Jura Hronca</t>
  </si>
  <si>
    <t xml:space="preserve">Novohradská 3, Bratislava 821 09 </t>
  </si>
  <si>
    <t>Fyzikální olympiáda</t>
  </si>
  <si>
    <t>kategorie B</t>
  </si>
  <si>
    <t xml:space="preserve">online </t>
  </si>
  <si>
    <t>kategorie C</t>
  </si>
  <si>
    <t>Matouš Křížek</t>
  </si>
  <si>
    <t>Tomáš Pecl</t>
  </si>
  <si>
    <t>Jakub Heicl</t>
  </si>
  <si>
    <t>Václav Šindelář</t>
  </si>
  <si>
    <t>Klára Hubínková</t>
  </si>
  <si>
    <t>Jan Kotrlík</t>
  </si>
  <si>
    <t>Barbora Čejková</t>
  </si>
  <si>
    <t>Jiří Pivoňka</t>
  </si>
  <si>
    <t>Adéla Langová</t>
  </si>
  <si>
    <t>Šimon Pekár</t>
  </si>
  <si>
    <t>Veronika Janů</t>
  </si>
  <si>
    <t>Tomáš Nováček</t>
  </si>
  <si>
    <t>Hana Šebková</t>
  </si>
  <si>
    <t>Samuel Kokoška</t>
  </si>
  <si>
    <t>Matěj Mladý</t>
  </si>
  <si>
    <t>Martin Vacek</t>
  </si>
  <si>
    <t>Barbora Holubová</t>
  </si>
  <si>
    <t>12.</t>
  </si>
  <si>
    <t>13.</t>
  </si>
  <si>
    <t>14.</t>
  </si>
  <si>
    <t>15.</t>
  </si>
  <si>
    <t>16.</t>
  </si>
  <si>
    <t>17.</t>
  </si>
  <si>
    <t>Masarykovo gymnázium Plzeň</t>
  </si>
  <si>
    <t>Střední průmyslová škola elektrotechnická v Plzni</t>
  </si>
  <si>
    <t>Gymnázium Stříbro</t>
  </si>
  <si>
    <t>Gymnázium J. Š. Baara, Domažlice</t>
  </si>
  <si>
    <t>Gymnázium Plzeň</t>
  </si>
  <si>
    <t>Gymnázium a SOŠ Rokycany</t>
  </si>
  <si>
    <t>Koterovská 828/85, Plzeň 326 00</t>
  </si>
  <si>
    <t>Soběslavova 1426, 349 01 Stříbro</t>
  </si>
  <si>
    <t>Mládežníků 1115/II, 337 01 Rokycany</t>
  </si>
  <si>
    <t>Bronislav Růžička</t>
  </si>
  <si>
    <t>Tereza Voltrová</t>
  </si>
  <si>
    <t>Jakub Klesa</t>
  </si>
  <si>
    <t>Pavel Frank</t>
  </si>
  <si>
    <t>Daniela Karpíšková</t>
  </si>
  <si>
    <t>Jiří Jirásek</t>
  </si>
  <si>
    <t>Ondřej Nováček</t>
  </si>
  <si>
    <t>Carmen Kovarski</t>
  </si>
  <si>
    <t>Michal Bouda</t>
  </si>
  <si>
    <t>Jana Kňourková</t>
  </si>
  <si>
    <t>Eliška Zemanová</t>
  </si>
  <si>
    <t>Jan Bultas</t>
  </si>
  <si>
    <t>Jan Hruška</t>
  </si>
  <si>
    <t>Pavel Altmann</t>
  </si>
  <si>
    <t>Natálie Plicková</t>
  </si>
  <si>
    <t>Bohdana Vokounová</t>
  </si>
  <si>
    <t>Martin Kilbergr</t>
  </si>
  <si>
    <t>Vojtěch Ticháček</t>
  </si>
  <si>
    <t>Martin Polák</t>
  </si>
  <si>
    <t>Bobur Toshtemirov</t>
  </si>
  <si>
    <t>Jiří Škoda</t>
  </si>
  <si>
    <t>Kateřina Ulrich</t>
  </si>
  <si>
    <t>Anna Perdoková</t>
  </si>
  <si>
    <t>Jan Šindler</t>
  </si>
  <si>
    <t>Pavel Sládek</t>
  </si>
  <si>
    <t>Martin Lang</t>
  </si>
  <si>
    <t>Christian Schmucker</t>
  </si>
  <si>
    <t>Vojtěch Čechura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</si>
  <si>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</si>
  <si>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</si>
  <si>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</si>
  <si>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</si>
  <si>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</si>
  <si>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</si>
  <si>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</si>
  <si>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</si>
  <si>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</si>
  <si>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</si>
  <si>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</si>
  <si>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Gymnázium Rokycany</t>
  </si>
  <si>
    <t>Gymnázium Jindřicha Šimona Baara</t>
  </si>
  <si>
    <t>Gymnázium Blovice</t>
  </si>
  <si>
    <t>Gymnázium Jaroslava Vrchlického,</t>
  </si>
  <si>
    <t xml:space="preserve">Gymnázium Luďka Pika </t>
  </si>
  <si>
    <t>kategorie D</t>
  </si>
  <si>
    <t>Tomáš Hurzdan</t>
  </si>
  <si>
    <t>Gymnázium J. Vrchlického</t>
  </si>
  <si>
    <t>Národních mučedníků 347, Klatovy 33901</t>
  </si>
  <si>
    <t>Václav Svoboda</t>
  </si>
  <si>
    <t>Mikulášské náměstí 23, Plzeň 323 00</t>
  </si>
  <si>
    <t xml:space="preserve">Gymnázium J. Š. Baara </t>
  </si>
  <si>
    <t>Richard Váňa</t>
  </si>
  <si>
    <t>Dominik Farkan</t>
  </si>
  <si>
    <t>Petákova 2, Plzeň 301 00</t>
  </si>
  <si>
    <t>Adam Babka</t>
  </si>
  <si>
    <t>Eliška Pirnosová</t>
  </si>
  <si>
    <t>Ondřej Novák</t>
  </si>
  <si>
    <t>Kateřina Sůsová</t>
  </si>
  <si>
    <t>Vít Vokroj</t>
  </si>
  <si>
    <t>Petr Chalupský</t>
  </si>
  <si>
    <t>Lukáš Koláček</t>
  </si>
  <si>
    <t>Ondřej Taut</t>
  </si>
  <si>
    <t>Gymnázium Plasy</t>
  </si>
  <si>
    <t>Stará Cesta 363, Plasy, 331 01</t>
  </si>
  <si>
    <t>kategorie A</t>
  </si>
  <si>
    <t>Plzeň</t>
  </si>
  <si>
    <t>Zdeňka Kielbusová</t>
  </si>
  <si>
    <t>Pivovarská 323, Domažlice, 346 01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</si>
</sst>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 Neue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222222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4" fillId="33" borderId="10" xfId="46" applyFont="1" applyFill="1" applyBorder="1" applyAlignment="1">
      <alignment horizontal="center"/>
      <protection/>
    </xf>
    <xf numFmtId="168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0" fillId="0" borderId="11" xfId="51" applyFont="1" applyBorder="1" applyAlignment="1">
      <alignment horizontal="center"/>
    </xf>
    <xf numFmtId="9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4" xfId="48"/>
    <cellStyle name="Followed Hyperlink" xfId="49"/>
    <cellStyle name="Poznámka" xfId="50"/>
    <cellStyle name="Percent" xfId="51"/>
    <cellStyle name="Procenta 2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C8" sqref="C8:C22"/>
    </sheetView>
  </sheetViews>
  <sheetFormatPr defaultColWidth="9.140625" defaultRowHeight="15"/>
  <cols>
    <col min="2" max="2" width="22.421875" style="0" customWidth="1"/>
    <col min="3" max="3" width="26.140625" style="18" bestFit="1" customWidth="1"/>
    <col min="4" max="4" width="36.421875" style="0" customWidth="1"/>
    <col min="5" max="5" width="16.7109375" style="0" customWidth="1"/>
    <col min="6" max="6" width="13.140625" style="0" customWidth="1"/>
    <col min="7" max="7" width="12.28125" style="0" customWidth="1"/>
  </cols>
  <sheetData>
    <row r="1" spans="1:7" ht="18">
      <c r="A1" s="30" t="s">
        <v>12</v>
      </c>
      <c r="B1" s="30"/>
      <c r="C1" s="30"/>
      <c r="D1" s="30"/>
      <c r="E1" s="30"/>
      <c r="F1" s="30"/>
      <c r="G1" s="30"/>
    </row>
    <row r="2" spans="1:7" ht="14.25">
      <c r="A2" s="16"/>
      <c r="B2" s="16"/>
      <c r="D2" s="16"/>
      <c r="E2" s="16"/>
      <c r="F2" s="16"/>
      <c r="G2" s="16"/>
    </row>
    <row r="3" spans="1:7" ht="14.25">
      <c r="A3" s="18"/>
      <c r="B3" s="2" t="s">
        <v>2</v>
      </c>
      <c r="C3" s="29" t="s">
        <v>51</v>
      </c>
      <c r="D3" s="29"/>
      <c r="E3" s="29"/>
      <c r="F3" s="29"/>
      <c r="G3" s="29"/>
    </row>
    <row r="4" spans="1:7" ht="14.25">
      <c r="A4" s="18"/>
      <c r="B4" s="2" t="s">
        <v>3</v>
      </c>
      <c r="C4" s="29" t="s">
        <v>151</v>
      </c>
      <c r="D4" s="29"/>
      <c r="E4" s="29"/>
      <c r="F4" s="29"/>
      <c r="G4" s="29"/>
    </row>
    <row r="5" spans="1:7" ht="14.25">
      <c r="A5" s="18"/>
      <c r="B5" s="2" t="s">
        <v>4</v>
      </c>
      <c r="C5" s="10" t="s">
        <v>152</v>
      </c>
      <c r="D5" s="19" t="s">
        <v>14</v>
      </c>
      <c r="E5" s="16"/>
      <c r="F5" s="16"/>
      <c r="G5" s="18"/>
    </row>
    <row r="6" spans="1:7" ht="14.25">
      <c r="A6" s="18"/>
      <c r="B6" s="2" t="s">
        <v>5</v>
      </c>
      <c r="C6" s="13">
        <v>43852</v>
      </c>
      <c r="D6" s="16" t="s">
        <v>11</v>
      </c>
      <c r="E6" s="16">
        <v>40</v>
      </c>
      <c r="F6" s="16"/>
      <c r="G6" s="18"/>
    </row>
    <row r="7" spans="1:7" ht="15" thickBot="1">
      <c r="A7" s="18"/>
      <c r="B7" s="16"/>
      <c r="C7" s="16"/>
      <c r="D7" s="16"/>
      <c r="E7" s="16"/>
      <c r="F7" s="16"/>
      <c r="G7" s="18"/>
    </row>
    <row r="8" spans="1:6" ht="29.25" thickBot="1">
      <c r="A8" s="5" t="s">
        <v>8</v>
      </c>
      <c r="B8" s="21" t="s">
        <v>13</v>
      </c>
      <c r="C8" s="23" t="s">
        <v>0</v>
      </c>
      <c r="D8" s="22" t="s">
        <v>1</v>
      </c>
      <c r="E8" s="23" t="s">
        <v>6</v>
      </c>
      <c r="F8" s="22" t="s">
        <v>7</v>
      </c>
    </row>
    <row r="9" spans="1:6" ht="14.25">
      <c r="A9" s="26" t="s">
        <v>9</v>
      </c>
      <c r="B9" s="26" t="s">
        <v>132</v>
      </c>
      <c r="C9" s="26" t="s">
        <v>133</v>
      </c>
      <c r="D9" s="26" t="s">
        <v>134</v>
      </c>
      <c r="E9" s="25">
        <v>0.35</v>
      </c>
      <c r="F9" s="26">
        <v>14</v>
      </c>
    </row>
    <row r="10" spans="1:6" ht="14.25">
      <c r="A10" s="17" t="s">
        <v>27</v>
      </c>
      <c r="B10" s="17" t="s">
        <v>19</v>
      </c>
      <c r="C10" s="17" t="s">
        <v>82</v>
      </c>
      <c r="D10" s="17" t="s">
        <v>136</v>
      </c>
      <c r="E10" s="20">
        <v>0.38</v>
      </c>
      <c r="F10" s="17">
        <v>15</v>
      </c>
    </row>
    <row r="11" spans="1:6" ht="14.25">
      <c r="A11" s="17" t="s">
        <v>28</v>
      </c>
      <c r="B11" s="17" t="s">
        <v>135</v>
      </c>
      <c r="C11" s="17" t="s">
        <v>137</v>
      </c>
      <c r="D11" s="17" t="s">
        <v>154</v>
      </c>
      <c r="E11" s="20">
        <v>0.38</v>
      </c>
      <c r="F11" s="17">
        <v>15</v>
      </c>
    </row>
    <row r="12" spans="1:6" ht="14.25">
      <c r="A12" s="17" t="s">
        <v>29</v>
      </c>
      <c r="B12" s="17" t="s">
        <v>138</v>
      </c>
      <c r="C12" s="17" t="s">
        <v>133</v>
      </c>
      <c r="D12" s="17" t="s">
        <v>134</v>
      </c>
      <c r="E12" s="20">
        <v>0.35</v>
      </c>
      <c r="F12" s="17">
        <v>14</v>
      </c>
    </row>
    <row r="13" spans="1:6" ht="14.25">
      <c r="A13" s="17" t="s">
        <v>30</v>
      </c>
      <c r="B13" s="17" t="s">
        <v>139</v>
      </c>
      <c r="C13" s="17" t="s">
        <v>82</v>
      </c>
      <c r="D13" s="17" t="s">
        <v>136</v>
      </c>
      <c r="E13" s="20">
        <v>0.31</v>
      </c>
      <c r="F13" s="17">
        <v>12.5</v>
      </c>
    </row>
    <row r="14" spans="1:6" ht="14.25">
      <c r="A14" s="17" t="s">
        <v>31</v>
      </c>
      <c r="B14" s="17" t="s">
        <v>16</v>
      </c>
      <c r="C14" s="17" t="s">
        <v>38</v>
      </c>
      <c r="D14" s="17" t="s">
        <v>140</v>
      </c>
      <c r="E14" s="20">
        <v>0.3</v>
      </c>
      <c r="F14" s="17">
        <v>12</v>
      </c>
    </row>
    <row r="15" spans="1:6" ht="14.25">
      <c r="A15" s="17" t="s">
        <v>32</v>
      </c>
      <c r="B15" s="17" t="s">
        <v>141</v>
      </c>
      <c r="C15" s="17" t="s">
        <v>133</v>
      </c>
      <c r="D15" s="17" t="s">
        <v>134</v>
      </c>
      <c r="E15" s="20">
        <v>0.26</v>
      </c>
      <c r="F15" s="17">
        <v>10.5</v>
      </c>
    </row>
    <row r="16" spans="1:6" ht="14.25">
      <c r="A16" s="17" t="s">
        <v>33</v>
      </c>
      <c r="B16" s="17" t="s">
        <v>142</v>
      </c>
      <c r="C16" s="17" t="s">
        <v>82</v>
      </c>
      <c r="D16" s="17" t="s">
        <v>136</v>
      </c>
      <c r="E16" s="20">
        <v>0.26</v>
      </c>
      <c r="F16" s="17">
        <v>10.5</v>
      </c>
    </row>
    <row r="17" spans="1:6" ht="14.25">
      <c r="A17" s="17" t="s">
        <v>34</v>
      </c>
      <c r="B17" s="17" t="s">
        <v>143</v>
      </c>
      <c r="C17" s="17" t="s">
        <v>82</v>
      </c>
      <c r="D17" s="17" t="s">
        <v>136</v>
      </c>
      <c r="E17" s="20">
        <v>0.25</v>
      </c>
      <c r="F17" s="17">
        <v>10</v>
      </c>
    </row>
    <row r="18" spans="1:6" ht="14.25">
      <c r="A18" s="17" t="s">
        <v>35</v>
      </c>
      <c r="B18" s="17" t="s">
        <v>144</v>
      </c>
      <c r="C18" s="17" t="s">
        <v>82</v>
      </c>
      <c r="D18" s="17" t="s">
        <v>136</v>
      </c>
      <c r="E18" s="20">
        <v>0.25</v>
      </c>
      <c r="F18" s="17">
        <v>10</v>
      </c>
    </row>
    <row r="19" spans="1:6" ht="14.25">
      <c r="A19" s="17" t="s">
        <v>36</v>
      </c>
      <c r="B19" s="17" t="s">
        <v>145</v>
      </c>
      <c r="C19" s="17" t="s">
        <v>82</v>
      </c>
      <c r="D19" s="17" t="s">
        <v>136</v>
      </c>
      <c r="E19" s="20">
        <v>0.21</v>
      </c>
      <c r="F19" s="17">
        <v>8.5</v>
      </c>
    </row>
    <row r="20" spans="1:6" ht="14.25">
      <c r="A20" s="17" t="s">
        <v>72</v>
      </c>
      <c r="B20" s="17" t="s">
        <v>146</v>
      </c>
      <c r="C20" s="17" t="s">
        <v>38</v>
      </c>
      <c r="D20" s="17" t="s">
        <v>140</v>
      </c>
      <c r="E20" s="20">
        <v>0.2</v>
      </c>
      <c r="F20" s="17">
        <v>8</v>
      </c>
    </row>
    <row r="21" spans="1:6" ht="14.25">
      <c r="A21" s="17" t="s">
        <v>73</v>
      </c>
      <c r="B21" s="17" t="s">
        <v>147</v>
      </c>
      <c r="C21" s="17" t="s">
        <v>133</v>
      </c>
      <c r="D21" s="17" t="s">
        <v>134</v>
      </c>
      <c r="E21" s="20">
        <v>0.19</v>
      </c>
      <c r="F21" s="17">
        <v>7.5</v>
      </c>
    </row>
    <row r="22" spans="1:6" ht="14.25">
      <c r="A22" s="17" t="s">
        <v>74</v>
      </c>
      <c r="B22" s="17" t="s">
        <v>148</v>
      </c>
      <c r="C22" s="17" t="s">
        <v>149</v>
      </c>
      <c r="D22" s="17" t="s">
        <v>150</v>
      </c>
      <c r="E22" s="20">
        <v>0.05</v>
      </c>
      <c r="F22" s="17">
        <v>2</v>
      </c>
    </row>
    <row r="23" spans="1:7" ht="14.25">
      <c r="A23" s="16"/>
      <c r="B23" s="16"/>
      <c r="D23" s="16"/>
      <c r="E23" s="16"/>
      <c r="F23" s="16"/>
      <c r="G23" s="16"/>
    </row>
    <row r="24" spans="1:7" ht="14.25">
      <c r="A24" s="27"/>
      <c r="B24" s="27"/>
      <c r="C24" s="27"/>
      <c r="D24" s="27" t="s">
        <v>15</v>
      </c>
      <c r="E24" s="27"/>
      <c r="F24" s="16" t="s">
        <v>153</v>
      </c>
      <c r="G24" s="16"/>
    </row>
    <row r="25" spans="1:7" ht="14.25">
      <c r="A25" s="28" t="s">
        <v>10</v>
      </c>
      <c r="B25" s="28"/>
      <c r="C25" s="28"/>
      <c r="D25" s="27"/>
      <c r="E25" s="28"/>
      <c r="F25" s="16"/>
      <c r="G25" s="16"/>
    </row>
    <row r="26" spans="1:7" ht="14.25">
      <c r="A26" s="16"/>
      <c r="B26" s="16"/>
      <c r="D26" s="16"/>
      <c r="E26" s="16"/>
      <c r="F26" s="16"/>
      <c r="G26" s="16"/>
    </row>
    <row r="27" spans="1:7" ht="14.25">
      <c r="A27" s="16"/>
      <c r="B27" s="16"/>
      <c r="D27" s="16" t="s">
        <v>15</v>
      </c>
      <c r="E27" s="16"/>
      <c r="F27" s="16"/>
      <c r="G27" s="16"/>
    </row>
    <row r="28" spans="1:7" ht="14.25">
      <c r="A28" s="16" t="s">
        <v>10</v>
      </c>
      <c r="B28" s="16"/>
      <c r="D28" s="16"/>
      <c r="E28" s="16"/>
      <c r="F28" s="16"/>
      <c r="G28" s="16"/>
    </row>
  </sheetData>
  <sheetProtection/>
  <mergeCells count="3">
    <mergeCell ref="C3:G3"/>
    <mergeCell ref="C4:G4"/>
    <mergeCell ref="A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zoomScalePageLayoutView="0" workbookViewId="0" topLeftCell="A4">
      <selection activeCell="C8" sqref="C8:C20"/>
    </sheetView>
  </sheetViews>
  <sheetFormatPr defaultColWidth="9.140625" defaultRowHeight="15"/>
  <cols>
    <col min="1" max="1" width="6.7109375" style="3" bestFit="1" customWidth="1"/>
    <col min="2" max="2" width="38.7109375" style="0" customWidth="1"/>
    <col min="3" max="3" width="28.7109375" style="0" bestFit="1" customWidth="1"/>
    <col min="4" max="4" width="33.57421875" style="0" customWidth="1"/>
    <col min="5" max="5" width="18.28125" style="0" customWidth="1"/>
    <col min="6" max="6" width="10.28125" style="0" customWidth="1"/>
    <col min="9" max="9" width="16.421875" style="0" customWidth="1"/>
  </cols>
  <sheetData>
    <row r="1" spans="1:7" ht="18">
      <c r="A1" s="30" t="s">
        <v>12</v>
      </c>
      <c r="B1" s="30"/>
      <c r="C1" s="30"/>
      <c r="D1" s="30"/>
      <c r="E1" s="30"/>
      <c r="F1" s="30"/>
      <c r="G1" s="30"/>
    </row>
    <row r="3" spans="2:7" ht="14.25">
      <c r="B3" s="2" t="s">
        <v>2</v>
      </c>
      <c r="C3" s="29" t="s">
        <v>51</v>
      </c>
      <c r="D3" s="29"/>
      <c r="E3" s="29"/>
      <c r="F3" s="29"/>
      <c r="G3" s="29"/>
    </row>
    <row r="4" spans="2:7" ht="14.25">
      <c r="B4" s="2" t="s">
        <v>3</v>
      </c>
      <c r="C4" s="29" t="s">
        <v>52</v>
      </c>
      <c r="D4" s="29"/>
      <c r="E4" s="29"/>
      <c r="F4" s="29"/>
      <c r="G4" s="29"/>
    </row>
    <row r="5" spans="2:4" ht="14.25">
      <c r="B5" s="2" t="s">
        <v>4</v>
      </c>
      <c r="C5" s="10" t="s">
        <v>53</v>
      </c>
      <c r="D5" s="11" t="s">
        <v>14</v>
      </c>
    </row>
    <row r="6" spans="2:5" ht="14.25">
      <c r="B6" s="2" t="s">
        <v>5</v>
      </c>
      <c r="C6" s="13">
        <v>43978</v>
      </c>
      <c r="D6" t="s">
        <v>11</v>
      </c>
      <c r="E6">
        <v>40</v>
      </c>
    </row>
    <row r="7" ht="15" thickBot="1"/>
    <row r="8" spans="1:6" ht="29.25" thickBot="1">
      <c r="A8" s="5" t="s">
        <v>8</v>
      </c>
      <c r="B8" s="6" t="s">
        <v>13</v>
      </c>
      <c r="C8" s="6" t="s">
        <v>0</v>
      </c>
      <c r="D8" s="6" t="s">
        <v>1</v>
      </c>
      <c r="E8" s="6" t="s">
        <v>6</v>
      </c>
      <c r="F8" s="7" t="s">
        <v>7</v>
      </c>
    </row>
    <row r="9" spans="1:6" ht="19.5" customHeight="1">
      <c r="A9" s="8" t="s">
        <v>9</v>
      </c>
      <c r="B9" s="4" t="s">
        <v>16</v>
      </c>
      <c r="C9" s="4" t="s">
        <v>41</v>
      </c>
      <c r="D9" s="4" t="s">
        <v>45</v>
      </c>
      <c r="E9" s="24">
        <f>F9/40</f>
        <v>0.95</v>
      </c>
      <c r="F9" s="8">
        <v>38</v>
      </c>
    </row>
    <row r="10" spans="1:10" ht="19.5" customHeight="1">
      <c r="A10" s="8" t="s">
        <v>27</v>
      </c>
      <c r="B10" s="1" t="s">
        <v>17</v>
      </c>
      <c r="C10" s="1" t="s">
        <v>44</v>
      </c>
      <c r="D10" s="1" t="s">
        <v>48</v>
      </c>
      <c r="E10" s="24">
        <f aca="true" t="shared" si="0" ref="E10:E19">F10/40</f>
        <v>0.9375</v>
      </c>
      <c r="F10" s="9">
        <v>37.5</v>
      </c>
      <c r="J10" s="12"/>
    </row>
    <row r="11" spans="1:10" ht="19.5" customHeight="1">
      <c r="A11" s="8" t="s">
        <v>27</v>
      </c>
      <c r="B11" s="1" t="s">
        <v>18</v>
      </c>
      <c r="C11" s="1" t="s">
        <v>44</v>
      </c>
      <c r="D11" s="1" t="s">
        <v>48</v>
      </c>
      <c r="E11" s="24">
        <f t="shared" si="0"/>
        <v>0.9375</v>
      </c>
      <c r="F11" s="9">
        <v>37.5</v>
      </c>
      <c r="J11" s="12"/>
    </row>
    <row r="12" spans="1:6" ht="19.5" customHeight="1">
      <c r="A12" s="8" t="s">
        <v>29</v>
      </c>
      <c r="B12" s="1" t="s">
        <v>19</v>
      </c>
      <c r="C12" s="1" t="s">
        <v>39</v>
      </c>
      <c r="D12" s="1" t="s">
        <v>40</v>
      </c>
      <c r="E12" s="24">
        <f t="shared" si="0"/>
        <v>0.825</v>
      </c>
      <c r="F12" s="9">
        <v>33</v>
      </c>
    </row>
    <row r="13" spans="1:6" ht="19.5" customHeight="1">
      <c r="A13" s="8" t="s">
        <v>30</v>
      </c>
      <c r="B13" s="1" t="s">
        <v>20</v>
      </c>
      <c r="C13" s="1" t="s">
        <v>44</v>
      </c>
      <c r="D13" s="1" t="s">
        <v>48</v>
      </c>
      <c r="E13" s="24">
        <f t="shared" si="0"/>
        <v>0.8125</v>
      </c>
      <c r="F13" s="9">
        <v>32.5</v>
      </c>
    </row>
    <row r="14" spans="1:6" ht="19.5" customHeight="1">
      <c r="A14" s="8" t="s">
        <v>31</v>
      </c>
      <c r="B14" s="1" t="s">
        <v>21</v>
      </c>
      <c r="C14" s="1" t="s">
        <v>37</v>
      </c>
      <c r="D14" s="1" t="s">
        <v>47</v>
      </c>
      <c r="E14" s="24">
        <f t="shared" si="0"/>
        <v>0.7625</v>
      </c>
      <c r="F14" s="9">
        <v>30.5</v>
      </c>
    </row>
    <row r="15" spans="1:6" ht="19.5" customHeight="1">
      <c r="A15" s="8" t="s">
        <v>32</v>
      </c>
      <c r="B15" s="1" t="s">
        <v>22</v>
      </c>
      <c r="C15" s="1" t="s">
        <v>49</v>
      </c>
      <c r="D15" s="1" t="s">
        <v>50</v>
      </c>
      <c r="E15" s="24">
        <f t="shared" si="0"/>
        <v>0.6875</v>
      </c>
      <c r="F15" s="9">
        <v>27.5</v>
      </c>
    </row>
    <row r="16" spans="1:6" ht="19.5" customHeight="1">
      <c r="A16" s="8" t="s">
        <v>33</v>
      </c>
      <c r="B16" s="1" t="s">
        <v>23</v>
      </c>
      <c r="C16" s="1" t="s">
        <v>42</v>
      </c>
      <c r="D16" s="1" t="s">
        <v>40</v>
      </c>
      <c r="E16" s="24">
        <f t="shared" si="0"/>
        <v>0.6625</v>
      </c>
      <c r="F16" s="9">
        <v>26.5</v>
      </c>
    </row>
    <row r="17" spans="1:6" ht="19.5" customHeight="1">
      <c r="A17" s="8" t="s">
        <v>34</v>
      </c>
      <c r="B17" s="1" t="s">
        <v>24</v>
      </c>
      <c r="C17" s="1" t="s">
        <v>41</v>
      </c>
      <c r="D17" s="4" t="s">
        <v>45</v>
      </c>
      <c r="E17" s="24">
        <f t="shared" si="0"/>
        <v>0.65</v>
      </c>
      <c r="F17" s="9">
        <v>26</v>
      </c>
    </row>
    <row r="18" spans="1:6" ht="19.5" customHeight="1">
      <c r="A18" s="8" t="s">
        <v>35</v>
      </c>
      <c r="B18" s="1" t="s">
        <v>25</v>
      </c>
      <c r="C18" s="1" t="s">
        <v>43</v>
      </c>
      <c r="D18" s="1" t="s">
        <v>46</v>
      </c>
      <c r="E18" s="24">
        <f t="shared" si="0"/>
        <v>0.525</v>
      </c>
      <c r="F18" s="9">
        <v>21</v>
      </c>
    </row>
    <row r="19" spans="1:6" ht="19.5" customHeight="1">
      <c r="A19" s="8" t="s">
        <v>36</v>
      </c>
      <c r="B19" s="1" t="s">
        <v>26</v>
      </c>
      <c r="C19" s="1" t="s">
        <v>41</v>
      </c>
      <c r="D19" s="4" t="s">
        <v>45</v>
      </c>
      <c r="E19" s="24">
        <f t="shared" si="0"/>
        <v>0.4375</v>
      </c>
      <c r="F19" s="9">
        <v>17.5</v>
      </c>
    </row>
    <row r="20" spans="1:6" ht="19.5" customHeight="1">
      <c r="A20" s="9"/>
      <c r="B20" s="1"/>
      <c r="C20" s="1"/>
      <c r="D20" s="1"/>
      <c r="E20" s="15"/>
      <c r="F20" s="1"/>
    </row>
    <row r="22" spans="1:7" ht="14.25">
      <c r="A22" s="31" t="s">
        <v>10</v>
      </c>
      <c r="B22" s="31"/>
      <c r="C22" s="31"/>
      <c r="D22" s="31"/>
      <c r="E22" s="31"/>
      <c r="F22" s="31"/>
      <c r="G22" s="31"/>
    </row>
    <row r="23" spans="4:5" ht="14.25">
      <c r="D23" t="s">
        <v>15</v>
      </c>
      <c r="E23" s="27" t="s">
        <v>153</v>
      </c>
    </row>
  </sheetData>
  <sheetProtection/>
  <mergeCells count="4">
    <mergeCell ref="A22:G22"/>
    <mergeCell ref="A1:G1"/>
    <mergeCell ref="C3:G3"/>
    <mergeCell ref="C4:G4"/>
  </mergeCells>
  <printOptions horizontalCentered="1"/>
  <pageMargins left="0.15748031496062992" right="0.15748031496062992" top="0.1968503937007874" bottom="0.196850393700787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7109375" style="3" bestFit="1" customWidth="1"/>
    <col min="2" max="2" width="38.7109375" style="0" customWidth="1"/>
    <col min="3" max="3" width="41.28125" style="0" bestFit="1" customWidth="1"/>
    <col min="4" max="4" width="33.57421875" style="0" customWidth="1"/>
    <col min="5" max="5" width="17.140625" style="0" customWidth="1"/>
    <col min="6" max="6" width="10.28125" style="0" customWidth="1"/>
    <col min="9" max="9" width="16.421875" style="0" customWidth="1"/>
  </cols>
  <sheetData>
    <row r="1" spans="1:7" ht="18">
      <c r="A1" s="30" t="s">
        <v>12</v>
      </c>
      <c r="B1" s="30"/>
      <c r="C1" s="30"/>
      <c r="D1" s="30"/>
      <c r="E1" s="30"/>
      <c r="F1" s="30"/>
      <c r="G1" s="30"/>
    </row>
    <row r="3" spans="2:7" ht="14.25">
      <c r="B3" s="2" t="s">
        <v>2</v>
      </c>
      <c r="C3" s="29" t="s">
        <v>51</v>
      </c>
      <c r="D3" s="29"/>
      <c r="E3" s="29"/>
      <c r="F3" s="29"/>
      <c r="G3" s="29"/>
    </row>
    <row r="4" spans="2:7" ht="14.25">
      <c r="B4" s="2" t="s">
        <v>3</v>
      </c>
      <c r="C4" s="29" t="s">
        <v>54</v>
      </c>
      <c r="D4" s="29"/>
      <c r="E4" s="29"/>
      <c r="F4" s="29"/>
      <c r="G4" s="29"/>
    </row>
    <row r="5" spans="2:4" ht="14.25">
      <c r="B5" s="2" t="s">
        <v>4</v>
      </c>
      <c r="C5" s="10" t="s">
        <v>53</v>
      </c>
      <c r="D5" s="11" t="s">
        <v>14</v>
      </c>
    </row>
    <row r="6" spans="2:5" ht="14.25">
      <c r="B6" s="2" t="s">
        <v>5</v>
      </c>
      <c r="C6" s="13">
        <v>43978</v>
      </c>
      <c r="D6" t="s">
        <v>11</v>
      </c>
      <c r="E6">
        <v>40</v>
      </c>
    </row>
    <row r="7" ht="15" thickBot="1"/>
    <row r="8" spans="1:6" ht="29.25" thickBot="1">
      <c r="A8" s="5" t="s">
        <v>8</v>
      </c>
      <c r="B8" s="6" t="s">
        <v>13</v>
      </c>
      <c r="C8" s="6" t="s">
        <v>0</v>
      </c>
      <c r="D8" s="6" t="s">
        <v>1</v>
      </c>
      <c r="E8" s="6" t="s">
        <v>6</v>
      </c>
      <c r="F8" s="7" t="s">
        <v>7</v>
      </c>
    </row>
    <row r="9" spans="1:6" ht="19.5" customHeight="1">
      <c r="A9" s="8" t="s">
        <v>9</v>
      </c>
      <c r="B9" s="1" t="s">
        <v>55</v>
      </c>
      <c r="C9" s="1" t="s">
        <v>78</v>
      </c>
      <c r="D9" s="4" t="s">
        <v>45</v>
      </c>
      <c r="E9" s="24">
        <f>F9/40</f>
        <v>0.9125</v>
      </c>
      <c r="F9" s="14">
        <v>36.5</v>
      </c>
    </row>
    <row r="10" spans="1:10" ht="19.5" customHeight="1">
      <c r="A10" s="8" t="s">
        <v>27</v>
      </c>
      <c r="B10" s="1" t="s">
        <v>56</v>
      </c>
      <c r="C10" s="1" t="s">
        <v>79</v>
      </c>
      <c r="D10" s="1" t="s">
        <v>84</v>
      </c>
      <c r="E10" s="24">
        <f aca="true" t="shared" si="0" ref="E10:E25">F10/40</f>
        <v>0.8</v>
      </c>
      <c r="F10" s="14">
        <v>32</v>
      </c>
      <c r="J10" s="12"/>
    </row>
    <row r="11" spans="1:10" ht="19.5" customHeight="1">
      <c r="A11" s="8" t="s">
        <v>28</v>
      </c>
      <c r="B11" s="1" t="s">
        <v>57</v>
      </c>
      <c r="C11" s="1" t="s">
        <v>80</v>
      </c>
      <c r="D11" s="1" t="s">
        <v>85</v>
      </c>
      <c r="E11" s="24">
        <f t="shared" si="0"/>
        <v>0.775</v>
      </c>
      <c r="F11" s="14">
        <v>31</v>
      </c>
      <c r="J11" s="12"/>
    </row>
    <row r="12" spans="1:6" ht="19.5" customHeight="1">
      <c r="A12" s="8" t="s">
        <v>29</v>
      </c>
      <c r="B12" s="1" t="s">
        <v>58</v>
      </c>
      <c r="C12" s="1" t="s">
        <v>82</v>
      </c>
      <c r="D12" s="1" t="s">
        <v>40</v>
      </c>
      <c r="E12" s="24">
        <f t="shared" si="0"/>
        <v>0.7125</v>
      </c>
      <c r="F12" s="14">
        <v>28.5</v>
      </c>
    </row>
    <row r="13" spans="1:6" ht="19.5" customHeight="1">
      <c r="A13" s="8" t="s">
        <v>30</v>
      </c>
      <c r="B13" s="1" t="s">
        <v>59</v>
      </c>
      <c r="C13" s="1" t="s">
        <v>82</v>
      </c>
      <c r="D13" s="1" t="s">
        <v>40</v>
      </c>
      <c r="E13" s="24">
        <f t="shared" si="0"/>
        <v>0.6125</v>
      </c>
      <c r="F13" s="14">
        <v>24.5</v>
      </c>
    </row>
    <row r="14" spans="1:6" ht="19.5" customHeight="1">
      <c r="A14" s="8" t="s">
        <v>31</v>
      </c>
      <c r="B14" s="1" t="s">
        <v>60</v>
      </c>
      <c r="C14" s="1" t="s">
        <v>82</v>
      </c>
      <c r="D14" s="1" t="s">
        <v>40</v>
      </c>
      <c r="E14" s="24">
        <f t="shared" si="0"/>
        <v>0.5875</v>
      </c>
      <c r="F14" s="14">
        <v>23.5</v>
      </c>
    </row>
    <row r="15" spans="1:6" ht="19.5" customHeight="1">
      <c r="A15" s="8" t="s">
        <v>32</v>
      </c>
      <c r="B15" s="1" t="s">
        <v>61</v>
      </c>
      <c r="C15" s="1" t="s">
        <v>82</v>
      </c>
      <c r="D15" s="1" t="s">
        <v>40</v>
      </c>
      <c r="E15" s="24">
        <f t="shared" si="0"/>
        <v>0.55</v>
      </c>
      <c r="F15" s="14">
        <v>22</v>
      </c>
    </row>
    <row r="16" spans="1:6" ht="19.5" customHeight="1">
      <c r="A16" s="8" t="s">
        <v>33</v>
      </c>
      <c r="B16" s="1" t="s">
        <v>62</v>
      </c>
      <c r="C16" s="1" t="s">
        <v>81</v>
      </c>
      <c r="D16" s="1" t="s">
        <v>46</v>
      </c>
      <c r="E16" s="24">
        <f t="shared" si="0"/>
        <v>0.525</v>
      </c>
      <c r="F16" s="14">
        <v>21</v>
      </c>
    </row>
    <row r="17" spans="1:6" ht="19.5" customHeight="1">
      <c r="A17" s="8" t="s">
        <v>34</v>
      </c>
      <c r="B17" s="1" t="s">
        <v>63</v>
      </c>
      <c r="C17" s="1" t="s">
        <v>81</v>
      </c>
      <c r="D17" s="1" t="s">
        <v>46</v>
      </c>
      <c r="E17" s="24">
        <f t="shared" si="0"/>
        <v>0.5125</v>
      </c>
      <c r="F17" s="14">
        <v>20.5</v>
      </c>
    </row>
    <row r="18" spans="1:6" ht="19.5" customHeight="1">
      <c r="A18" s="8" t="s">
        <v>35</v>
      </c>
      <c r="B18" s="1" t="s">
        <v>64</v>
      </c>
      <c r="C18" s="1" t="s">
        <v>82</v>
      </c>
      <c r="D18" s="1" t="s">
        <v>46</v>
      </c>
      <c r="E18" s="24">
        <f t="shared" si="0"/>
        <v>0.4875</v>
      </c>
      <c r="F18" s="14">
        <v>19.5</v>
      </c>
    </row>
    <row r="19" spans="1:6" ht="19.5" customHeight="1">
      <c r="A19" s="8" t="s">
        <v>36</v>
      </c>
      <c r="B19" s="1" t="s">
        <v>65</v>
      </c>
      <c r="C19" s="1" t="s">
        <v>78</v>
      </c>
      <c r="D19" s="4" t="s">
        <v>45</v>
      </c>
      <c r="E19" s="24">
        <f t="shared" si="0"/>
        <v>0.475</v>
      </c>
      <c r="F19" s="14">
        <v>19</v>
      </c>
    </row>
    <row r="20" spans="1:6" ht="19.5" customHeight="1">
      <c r="A20" s="8" t="s">
        <v>72</v>
      </c>
      <c r="B20" s="1" t="s">
        <v>66</v>
      </c>
      <c r="C20" s="1" t="s">
        <v>44</v>
      </c>
      <c r="D20" s="1" t="s">
        <v>48</v>
      </c>
      <c r="E20" s="24">
        <f t="shared" si="0"/>
        <v>0.4375</v>
      </c>
      <c r="F20" s="14">
        <v>17.5</v>
      </c>
    </row>
    <row r="21" spans="1:6" ht="19.5" customHeight="1">
      <c r="A21" s="8" t="s">
        <v>73</v>
      </c>
      <c r="B21" s="1" t="s">
        <v>67</v>
      </c>
      <c r="C21" s="1" t="s">
        <v>37</v>
      </c>
      <c r="D21" s="1" t="s">
        <v>47</v>
      </c>
      <c r="E21" s="24">
        <f t="shared" si="0"/>
        <v>0.3375</v>
      </c>
      <c r="F21" s="14">
        <v>13.5</v>
      </c>
    </row>
    <row r="22" spans="1:6" ht="19.5" customHeight="1">
      <c r="A22" s="8" t="s">
        <v>74</v>
      </c>
      <c r="B22" s="1" t="s">
        <v>68</v>
      </c>
      <c r="C22" s="1" t="s">
        <v>82</v>
      </c>
      <c r="D22" s="1" t="s">
        <v>40</v>
      </c>
      <c r="E22" s="24">
        <f t="shared" si="0"/>
        <v>0.3125</v>
      </c>
      <c r="F22" s="14">
        <v>12.5</v>
      </c>
    </row>
    <row r="23" spans="1:6" ht="19.5" customHeight="1">
      <c r="A23" s="8" t="s">
        <v>75</v>
      </c>
      <c r="B23" s="1" t="s">
        <v>69</v>
      </c>
      <c r="C23" s="1" t="s">
        <v>82</v>
      </c>
      <c r="D23" s="1" t="s">
        <v>40</v>
      </c>
      <c r="E23" s="24">
        <f t="shared" si="0"/>
        <v>0.3</v>
      </c>
      <c r="F23" s="14">
        <v>12</v>
      </c>
    </row>
    <row r="24" spans="1:6" ht="19.5" customHeight="1">
      <c r="A24" s="8" t="s">
        <v>76</v>
      </c>
      <c r="B24" s="1" t="s">
        <v>70</v>
      </c>
      <c r="C24" s="1" t="s">
        <v>82</v>
      </c>
      <c r="D24" s="1" t="s">
        <v>40</v>
      </c>
      <c r="E24" s="24">
        <f t="shared" si="0"/>
        <v>0.15</v>
      </c>
      <c r="F24" s="14">
        <v>6</v>
      </c>
    </row>
    <row r="25" spans="1:6" ht="19.5" customHeight="1">
      <c r="A25" s="8" t="s">
        <v>77</v>
      </c>
      <c r="B25" s="1" t="s">
        <v>71</v>
      </c>
      <c r="C25" s="1" t="s">
        <v>83</v>
      </c>
      <c r="D25" s="1" t="s">
        <v>86</v>
      </c>
      <c r="E25" s="24">
        <f t="shared" si="0"/>
        <v>0.025</v>
      </c>
      <c r="F25" s="14">
        <v>1</v>
      </c>
    </row>
    <row r="26" spans="1:6" ht="19.5" customHeight="1">
      <c r="A26" s="9"/>
      <c r="B26" s="1"/>
      <c r="C26" s="1"/>
      <c r="D26" s="1"/>
      <c r="E26" s="1"/>
      <c r="F26" s="1"/>
    </row>
    <row r="27" spans="1:6" ht="19.5" customHeight="1">
      <c r="A27" s="9"/>
      <c r="B27" s="1"/>
      <c r="C27" s="1"/>
      <c r="D27" s="1"/>
      <c r="E27" s="1"/>
      <c r="F27" s="1"/>
    </row>
    <row r="29" spans="1:7" ht="14.25">
      <c r="A29" s="31" t="s">
        <v>10</v>
      </c>
      <c r="B29" s="31"/>
      <c r="C29" s="31"/>
      <c r="D29" s="31"/>
      <c r="E29" s="31"/>
      <c r="F29" s="31"/>
      <c r="G29" s="31"/>
    </row>
    <row r="30" spans="4:5" ht="14.25">
      <c r="D30" t="s">
        <v>15</v>
      </c>
      <c r="E30" s="27" t="s">
        <v>153</v>
      </c>
    </row>
  </sheetData>
  <sheetProtection/>
  <mergeCells count="4">
    <mergeCell ref="A29:G29"/>
    <mergeCell ref="A1:G1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7109375" style="3" bestFit="1" customWidth="1"/>
    <col min="2" max="2" width="38.7109375" style="0" customWidth="1"/>
    <col min="3" max="3" width="30.28125" style="0" bestFit="1" customWidth="1"/>
    <col min="4" max="4" width="33.140625" style="0" customWidth="1"/>
    <col min="5" max="5" width="15.28125" style="0" customWidth="1"/>
    <col min="6" max="6" width="10.28125" style="0" customWidth="1"/>
    <col min="7" max="7" width="8.8515625" style="3" customWidth="1"/>
    <col min="9" max="9" width="16.421875" style="0" customWidth="1"/>
  </cols>
  <sheetData>
    <row r="1" spans="1:7" ht="18">
      <c r="A1" s="30" t="s">
        <v>12</v>
      </c>
      <c r="B1" s="30"/>
      <c r="C1" s="30"/>
      <c r="D1" s="30"/>
      <c r="E1" s="30"/>
      <c r="F1" s="30"/>
      <c r="G1" s="30"/>
    </row>
    <row r="3" spans="2:7" ht="14.25">
      <c r="B3" s="2" t="s">
        <v>2</v>
      </c>
      <c r="C3" s="29" t="s">
        <v>51</v>
      </c>
      <c r="D3" s="29"/>
      <c r="E3" s="29"/>
      <c r="F3" s="29"/>
      <c r="G3" s="29"/>
    </row>
    <row r="4" spans="2:7" ht="14.25">
      <c r="B4" s="2" t="s">
        <v>3</v>
      </c>
      <c r="C4" s="29" t="s">
        <v>131</v>
      </c>
      <c r="D4" s="29"/>
      <c r="E4" s="29"/>
      <c r="F4" s="29"/>
      <c r="G4" s="29"/>
    </row>
    <row r="5" spans="2:4" ht="14.25">
      <c r="B5" s="2" t="s">
        <v>4</v>
      </c>
      <c r="C5" s="10" t="s">
        <v>53</v>
      </c>
      <c r="D5" s="11" t="s">
        <v>14</v>
      </c>
    </row>
    <row r="6" spans="2:5" ht="14.25">
      <c r="B6" s="2" t="s">
        <v>5</v>
      </c>
      <c r="C6" s="13">
        <v>43978</v>
      </c>
      <c r="D6" t="s">
        <v>11</v>
      </c>
      <c r="E6">
        <v>40</v>
      </c>
    </row>
    <row r="7" ht="15" thickBot="1"/>
    <row r="8" spans="1:7" ht="29.25" thickBot="1">
      <c r="A8" s="5" t="s">
        <v>8</v>
      </c>
      <c r="B8" s="6" t="s">
        <v>13</v>
      </c>
      <c r="C8" s="6" t="s">
        <v>0</v>
      </c>
      <c r="D8" s="6" t="s">
        <v>1</v>
      </c>
      <c r="E8" s="6" t="s">
        <v>6</v>
      </c>
      <c r="F8" s="7" t="s">
        <v>7</v>
      </c>
      <c r="G8"/>
    </row>
    <row r="9" spans="1:7" ht="19.5" customHeight="1">
      <c r="A9" s="8" t="s">
        <v>9</v>
      </c>
      <c r="B9" s="1" t="s">
        <v>87</v>
      </c>
      <c r="C9" s="1" t="s">
        <v>83</v>
      </c>
      <c r="D9" s="4" t="s">
        <v>45</v>
      </c>
      <c r="E9" s="24">
        <f>F9/40</f>
        <v>0.6875</v>
      </c>
      <c r="F9" s="8">
        <v>27.5</v>
      </c>
      <c r="G9"/>
    </row>
    <row r="10" spans="1:10" ht="19.5" customHeight="1">
      <c r="A10" s="8" t="s">
        <v>27</v>
      </c>
      <c r="B10" s="1" t="s">
        <v>88</v>
      </c>
      <c r="C10" s="1" t="s">
        <v>82</v>
      </c>
      <c r="D10" s="1" t="s">
        <v>40</v>
      </c>
      <c r="E10" s="24">
        <f aca="true" t="shared" si="0" ref="E10:E36">F10/40</f>
        <v>0.675</v>
      </c>
      <c r="F10" s="9">
        <v>27</v>
      </c>
      <c r="G10"/>
      <c r="J10" s="12"/>
    </row>
    <row r="11" spans="1:10" ht="19.5" customHeight="1">
      <c r="A11" s="8" t="s">
        <v>27</v>
      </c>
      <c r="B11" s="1" t="s">
        <v>89</v>
      </c>
      <c r="C11" s="1" t="s">
        <v>78</v>
      </c>
      <c r="D11" s="4" t="s">
        <v>45</v>
      </c>
      <c r="E11" s="24">
        <f t="shared" si="0"/>
        <v>0.625</v>
      </c>
      <c r="F11" s="9">
        <v>25</v>
      </c>
      <c r="G11"/>
      <c r="J11" s="12"/>
    </row>
    <row r="12" spans="1:7" ht="19.5" customHeight="1">
      <c r="A12" s="8" t="s">
        <v>29</v>
      </c>
      <c r="B12" s="1" t="s">
        <v>90</v>
      </c>
      <c r="C12" s="1" t="s">
        <v>37</v>
      </c>
      <c r="D12" s="1" t="s">
        <v>47</v>
      </c>
      <c r="E12" s="24">
        <f t="shared" si="0"/>
        <v>0.575</v>
      </c>
      <c r="F12" s="9">
        <v>23</v>
      </c>
      <c r="G12"/>
    </row>
    <row r="13" spans="1:7" ht="19.5" customHeight="1">
      <c r="A13" s="8" t="s">
        <v>30</v>
      </c>
      <c r="B13" s="1" t="s">
        <v>91</v>
      </c>
      <c r="C13" s="1" t="s">
        <v>78</v>
      </c>
      <c r="D13" s="4" t="s">
        <v>45</v>
      </c>
      <c r="E13" s="24">
        <f t="shared" si="0"/>
        <v>0.475</v>
      </c>
      <c r="F13" s="9">
        <v>19</v>
      </c>
      <c r="G13"/>
    </row>
    <row r="14" spans="1:7" ht="19.5" customHeight="1">
      <c r="A14" s="8" t="s">
        <v>31</v>
      </c>
      <c r="B14" s="1" t="s">
        <v>92</v>
      </c>
      <c r="C14" s="1" t="s">
        <v>39</v>
      </c>
      <c r="D14" s="1" t="s">
        <v>40</v>
      </c>
      <c r="E14" s="24">
        <f t="shared" si="0"/>
        <v>0.475</v>
      </c>
      <c r="F14" s="9">
        <v>19</v>
      </c>
      <c r="G14"/>
    </row>
    <row r="15" spans="1:7" ht="19.5" customHeight="1">
      <c r="A15" s="8" t="s">
        <v>32</v>
      </c>
      <c r="B15" s="1" t="s">
        <v>93</v>
      </c>
      <c r="C15" s="1" t="s">
        <v>129</v>
      </c>
      <c r="D15" s="1" t="s">
        <v>48</v>
      </c>
      <c r="E15" s="24">
        <f t="shared" si="0"/>
        <v>0.475</v>
      </c>
      <c r="F15" s="9">
        <v>19</v>
      </c>
      <c r="G15"/>
    </row>
    <row r="16" spans="1:7" ht="19.5" customHeight="1">
      <c r="A16" s="8" t="s">
        <v>33</v>
      </c>
      <c r="B16" s="1" t="s">
        <v>94</v>
      </c>
      <c r="C16" s="1" t="s">
        <v>126</v>
      </c>
      <c r="D16" s="1" t="s">
        <v>86</v>
      </c>
      <c r="E16" s="24">
        <f t="shared" si="0"/>
        <v>0.4375</v>
      </c>
      <c r="F16" s="9">
        <v>17.5</v>
      </c>
      <c r="G16"/>
    </row>
    <row r="17" spans="1:7" ht="19.5" customHeight="1">
      <c r="A17" s="8" t="s">
        <v>34</v>
      </c>
      <c r="B17" s="1" t="s">
        <v>95</v>
      </c>
      <c r="C17" s="1" t="s">
        <v>82</v>
      </c>
      <c r="D17" s="1" t="s">
        <v>40</v>
      </c>
      <c r="E17" s="24">
        <f t="shared" si="0"/>
        <v>0.4375</v>
      </c>
      <c r="F17" s="9">
        <v>17.5</v>
      </c>
      <c r="G17"/>
    </row>
    <row r="18" spans="1:7" ht="19.5" customHeight="1">
      <c r="A18" s="8" t="s">
        <v>35</v>
      </c>
      <c r="B18" s="1" t="s">
        <v>96</v>
      </c>
      <c r="C18" s="1" t="s">
        <v>78</v>
      </c>
      <c r="D18" s="4" t="s">
        <v>45</v>
      </c>
      <c r="E18" s="24">
        <f t="shared" si="0"/>
        <v>0.4125</v>
      </c>
      <c r="F18" s="9">
        <v>16.5</v>
      </c>
      <c r="G18"/>
    </row>
    <row r="19" spans="1:7" ht="19.5" customHeight="1">
      <c r="A19" s="8" t="s">
        <v>36</v>
      </c>
      <c r="B19" s="1" t="s">
        <v>97</v>
      </c>
      <c r="C19" s="1" t="s">
        <v>83</v>
      </c>
      <c r="D19" s="4" t="s">
        <v>86</v>
      </c>
      <c r="E19" s="24">
        <f t="shared" si="0"/>
        <v>0.375</v>
      </c>
      <c r="F19" s="9">
        <v>15</v>
      </c>
      <c r="G19"/>
    </row>
    <row r="20" spans="1:7" ht="19.5" customHeight="1">
      <c r="A20" s="8" t="s">
        <v>72</v>
      </c>
      <c r="B20" s="1" t="s">
        <v>98</v>
      </c>
      <c r="C20" s="1" t="s">
        <v>82</v>
      </c>
      <c r="D20" s="1" t="s">
        <v>40</v>
      </c>
      <c r="E20" s="24">
        <f t="shared" si="0"/>
        <v>0.3625</v>
      </c>
      <c r="F20" s="9">
        <v>14.5</v>
      </c>
      <c r="G20"/>
    </row>
    <row r="21" spans="1:7" ht="19.5" customHeight="1">
      <c r="A21" s="8" t="s">
        <v>73</v>
      </c>
      <c r="B21" s="1" t="s">
        <v>99</v>
      </c>
      <c r="C21" s="1" t="s">
        <v>37</v>
      </c>
      <c r="D21" s="1" t="s">
        <v>47</v>
      </c>
      <c r="E21" s="24">
        <f t="shared" si="0"/>
        <v>0.35</v>
      </c>
      <c r="F21" s="9">
        <v>14</v>
      </c>
      <c r="G21"/>
    </row>
    <row r="22" spans="1:7" ht="19.5" customHeight="1">
      <c r="A22" s="8" t="s">
        <v>74</v>
      </c>
      <c r="B22" s="1" t="s">
        <v>100</v>
      </c>
      <c r="C22" s="1" t="s">
        <v>82</v>
      </c>
      <c r="D22" s="1" t="s">
        <v>40</v>
      </c>
      <c r="E22" s="24">
        <f t="shared" si="0"/>
        <v>0.2875</v>
      </c>
      <c r="F22" s="9">
        <v>11.5</v>
      </c>
      <c r="G22"/>
    </row>
    <row r="23" spans="1:7" ht="19.5" customHeight="1">
      <c r="A23" s="8" t="s">
        <v>75</v>
      </c>
      <c r="B23" s="1" t="s">
        <v>101</v>
      </c>
      <c r="C23" s="1" t="s">
        <v>78</v>
      </c>
      <c r="D23" s="4" t="s">
        <v>45</v>
      </c>
      <c r="E23" s="24">
        <f t="shared" si="0"/>
        <v>0.275</v>
      </c>
      <c r="F23" s="9">
        <v>11</v>
      </c>
      <c r="G23"/>
    </row>
    <row r="24" spans="1:7" ht="19.5" customHeight="1">
      <c r="A24" s="8" t="s">
        <v>76</v>
      </c>
      <c r="B24" s="1" t="s">
        <v>102</v>
      </c>
      <c r="C24" s="1" t="s">
        <v>127</v>
      </c>
      <c r="D24" s="1" t="s">
        <v>46</v>
      </c>
      <c r="E24" s="24">
        <f t="shared" si="0"/>
        <v>0.225</v>
      </c>
      <c r="F24" s="9">
        <v>9</v>
      </c>
      <c r="G24"/>
    </row>
    <row r="25" spans="1:7" ht="19.5" customHeight="1">
      <c r="A25" s="8" t="s">
        <v>77</v>
      </c>
      <c r="B25" s="1" t="s">
        <v>103</v>
      </c>
      <c r="C25" s="1" t="s">
        <v>128</v>
      </c>
      <c r="D25" s="4"/>
      <c r="E25" s="24">
        <f t="shared" si="0"/>
        <v>0.225</v>
      </c>
      <c r="F25" s="9">
        <v>9</v>
      </c>
      <c r="G25"/>
    </row>
    <row r="26" spans="1:7" ht="19.5" customHeight="1">
      <c r="A26" s="8" t="s">
        <v>115</v>
      </c>
      <c r="B26" s="1" t="s">
        <v>104</v>
      </c>
      <c r="C26" s="1" t="s">
        <v>127</v>
      </c>
      <c r="D26" s="1" t="s">
        <v>46</v>
      </c>
      <c r="E26" s="24">
        <f t="shared" si="0"/>
        <v>0.225</v>
      </c>
      <c r="F26" s="9">
        <v>9</v>
      </c>
      <c r="G26"/>
    </row>
    <row r="27" spans="1:7" ht="19.5" customHeight="1">
      <c r="A27" s="8" t="s">
        <v>116</v>
      </c>
      <c r="B27" s="1" t="s">
        <v>105</v>
      </c>
      <c r="C27" s="1" t="s">
        <v>78</v>
      </c>
      <c r="D27" s="4" t="s">
        <v>45</v>
      </c>
      <c r="E27" s="24">
        <f t="shared" si="0"/>
        <v>0.1875</v>
      </c>
      <c r="F27" s="9">
        <v>7.5</v>
      </c>
      <c r="G27"/>
    </row>
    <row r="28" spans="1:7" ht="19.5" customHeight="1">
      <c r="A28" s="8" t="s">
        <v>117</v>
      </c>
      <c r="B28" s="1" t="s">
        <v>106</v>
      </c>
      <c r="C28" s="1" t="s">
        <v>82</v>
      </c>
      <c r="D28" s="1" t="s">
        <v>40</v>
      </c>
      <c r="E28" s="24">
        <f t="shared" si="0"/>
        <v>0.175</v>
      </c>
      <c r="F28" s="9">
        <v>7</v>
      </c>
      <c r="G28"/>
    </row>
    <row r="29" spans="1:7" ht="19.5" customHeight="1">
      <c r="A29" s="8" t="s">
        <v>118</v>
      </c>
      <c r="B29" s="1" t="s">
        <v>107</v>
      </c>
      <c r="C29" s="1" t="s">
        <v>130</v>
      </c>
      <c r="D29" s="1" t="s">
        <v>47</v>
      </c>
      <c r="E29" s="24">
        <f t="shared" si="0"/>
        <v>0.1625</v>
      </c>
      <c r="F29" s="9">
        <v>6.5</v>
      </c>
      <c r="G29"/>
    </row>
    <row r="30" spans="1:7" ht="19.5" customHeight="1">
      <c r="A30" s="8" t="s">
        <v>119</v>
      </c>
      <c r="B30" s="1" t="s">
        <v>108</v>
      </c>
      <c r="C30" s="1" t="s">
        <v>82</v>
      </c>
      <c r="D30" s="1" t="s">
        <v>40</v>
      </c>
      <c r="E30" s="24">
        <f t="shared" si="0"/>
        <v>0.1375</v>
      </c>
      <c r="F30" s="9">
        <v>5.5</v>
      </c>
      <c r="G30"/>
    </row>
    <row r="31" spans="1:7" ht="19.5" customHeight="1">
      <c r="A31" s="8" t="s">
        <v>120</v>
      </c>
      <c r="B31" s="1" t="s">
        <v>109</v>
      </c>
      <c r="C31" s="1" t="s">
        <v>38</v>
      </c>
      <c r="D31" s="4" t="s">
        <v>45</v>
      </c>
      <c r="E31" s="24">
        <f t="shared" si="0"/>
        <v>0.125</v>
      </c>
      <c r="F31" s="9">
        <v>5</v>
      </c>
      <c r="G31"/>
    </row>
    <row r="32" spans="1:7" ht="19.5" customHeight="1">
      <c r="A32" s="8" t="s">
        <v>121</v>
      </c>
      <c r="B32" s="1" t="s">
        <v>110</v>
      </c>
      <c r="C32" s="1" t="s">
        <v>82</v>
      </c>
      <c r="D32" s="1" t="s">
        <v>40</v>
      </c>
      <c r="E32" s="24">
        <f t="shared" si="0"/>
        <v>0.125</v>
      </c>
      <c r="F32" s="9">
        <v>5</v>
      </c>
      <c r="G32"/>
    </row>
    <row r="33" spans="1:7" ht="19.5" customHeight="1">
      <c r="A33" s="8" t="s">
        <v>122</v>
      </c>
      <c r="B33" s="1" t="s">
        <v>111</v>
      </c>
      <c r="C33" s="1" t="s">
        <v>44</v>
      </c>
      <c r="D33" s="1" t="s">
        <v>48</v>
      </c>
      <c r="E33" s="24">
        <f t="shared" si="0"/>
        <v>0.0875</v>
      </c>
      <c r="F33" s="9">
        <v>3.5</v>
      </c>
      <c r="G33"/>
    </row>
    <row r="34" spans="1:7" ht="19.5" customHeight="1">
      <c r="A34" s="8" t="s">
        <v>123</v>
      </c>
      <c r="B34" s="1" t="s">
        <v>112</v>
      </c>
      <c r="C34" s="1" t="s">
        <v>78</v>
      </c>
      <c r="D34" s="4" t="s">
        <v>45</v>
      </c>
      <c r="E34" s="24">
        <f t="shared" si="0"/>
        <v>0.025</v>
      </c>
      <c r="F34" s="9">
        <v>1</v>
      </c>
      <c r="G34"/>
    </row>
    <row r="35" spans="1:7" ht="19.5" customHeight="1">
      <c r="A35" s="8" t="s">
        <v>124</v>
      </c>
      <c r="B35" s="1" t="s">
        <v>113</v>
      </c>
      <c r="C35" s="1" t="s">
        <v>80</v>
      </c>
      <c r="D35" s="1" t="s">
        <v>86</v>
      </c>
      <c r="E35" s="24">
        <f t="shared" si="0"/>
        <v>0</v>
      </c>
      <c r="F35" s="9">
        <v>0</v>
      </c>
      <c r="G35"/>
    </row>
    <row r="36" spans="1:7" ht="19.5" customHeight="1">
      <c r="A36" s="8" t="s">
        <v>125</v>
      </c>
      <c r="B36" s="1" t="s">
        <v>114</v>
      </c>
      <c r="C36" s="1" t="s">
        <v>80</v>
      </c>
      <c r="D36" s="1" t="s">
        <v>86</v>
      </c>
      <c r="E36" s="24">
        <f t="shared" si="0"/>
        <v>0</v>
      </c>
      <c r="F36" s="9">
        <v>0</v>
      </c>
      <c r="G36"/>
    </row>
    <row r="37" spans="1:7" ht="19.5" customHeight="1">
      <c r="A37" s="9"/>
      <c r="B37" s="1"/>
      <c r="C37" s="1"/>
      <c r="D37" s="1"/>
      <c r="E37" s="15"/>
      <c r="F37" s="9"/>
      <c r="G37"/>
    </row>
    <row r="39" spans="1:7" ht="14.25">
      <c r="A39" s="31" t="s">
        <v>10</v>
      </c>
      <c r="B39" s="31"/>
      <c r="C39" s="31"/>
      <c r="D39" s="31"/>
      <c r="E39" s="31"/>
      <c r="F39" s="31"/>
      <c r="G39" s="31"/>
    </row>
    <row r="40" spans="4:5" ht="14.25">
      <c r="D40" t="s">
        <v>15</v>
      </c>
      <c r="E40" s="27" t="s">
        <v>153</v>
      </c>
    </row>
  </sheetData>
  <sheetProtection/>
  <mergeCells count="4">
    <mergeCell ref="A1:G1"/>
    <mergeCell ref="C3:G3"/>
    <mergeCell ref="C4:G4"/>
    <mergeCell ref="A39:G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KMT-F</cp:lastModifiedBy>
  <cp:lastPrinted>2018-12-04T09:54:42Z</cp:lastPrinted>
  <dcterms:created xsi:type="dcterms:W3CDTF">2011-12-09T07:24:18Z</dcterms:created>
  <dcterms:modified xsi:type="dcterms:W3CDTF">2021-05-04T08:49:14Z</dcterms:modified>
  <cp:category/>
  <cp:version/>
  <cp:contentType/>
  <cp:contentStatus/>
</cp:coreProperties>
</file>