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<sst xmlns="http://schemas.openxmlformats.org/spreadsheetml/2006/main" count="91" uniqueCount="72">
  <si>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</si>
  <si>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</si>
  <si>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</si>
  <si>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</si>
  <si>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</si>
  <si>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Pavel</t>
  </si>
  <si>
    <t>Naděžda Kubešová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</si>
  <si>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</si>
  <si>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</si>
  <si>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</si>
  <si>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</si>
  <si>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</si>
  <si>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</si>
  <si>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</si>
  <si>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</si>
  <si>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</si>
  <si>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</si>
  <si>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</si>
  <si>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</si>
  <si>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</si>
  <si>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</si>
  <si>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</si>
  <si>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</si>
  <si>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</si>
  <si>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</si>
  <si>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</si>
  <si>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Johánek</t>
  </si>
  <si>
    <t>Gymnázium J. Š. Baara Domažlice</t>
  </si>
  <si>
    <t>Vojtěch</t>
  </si>
  <si>
    <t>Lukeš</t>
  </si>
  <si>
    <t>Kůs</t>
  </si>
  <si>
    <t>Jiří Fajt</t>
  </si>
  <si>
    <t>Jiří</t>
  </si>
  <si>
    <t>Jarošík</t>
  </si>
  <si>
    <t>Josef Veselý</t>
  </si>
  <si>
    <t>Karel</t>
  </si>
  <si>
    <t>Vlachovský</t>
  </si>
  <si>
    <t>Ivana Štejrová</t>
  </si>
  <si>
    <t>Kučera</t>
  </si>
  <si>
    <t>Miroslav Randa</t>
  </si>
  <si>
    <t>Pokorný</t>
  </si>
  <si>
    <t>Tuháček</t>
  </si>
  <si>
    <t>Do Duc</t>
  </si>
  <si>
    <t>Huy</t>
  </si>
  <si>
    <t>Eva</t>
  </si>
  <si>
    <t>Hajčiarová</t>
  </si>
  <si>
    <t>Vít</t>
  </si>
  <si>
    <t>Chytrý</t>
  </si>
  <si>
    <t>Gymnázium Blovice</t>
  </si>
  <si>
    <t>Milena Lásková</t>
  </si>
  <si>
    <t>Zdeněk</t>
  </si>
  <si>
    <t>Pavlátka</t>
  </si>
  <si>
    <t>Marie Lehečková</t>
  </si>
  <si>
    <t>Karolína</t>
  </si>
  <si>
    <t>Šůsová</t>
  </si>
  <si>
    <t>Gymnázium Rokycany</t>
  </si>
  <si>
    <t>Helena Čížková</t>
  </si>
  <si>
    <t>Jan</t>
  </si>
  <si>
    <t>Náhlovský</t>
  </si>
  <si>
    <t>Hlaváč</t>
  </si>
  <si>
    <t>Daniel</t>
  </si>
  <si>
    <t>Hausner</t>
  </si>
  <si>
    <t>Gymnázium Plasy</t>
  </si>
  <si>
    <t>Jaroslava Domabylová</t>
  </si>
  <si>
    <t>Martina</t>
  </si>
  <si>
    <t>Kugelová</t>
  </si>
  <si>
    <t>Jakub</t>
  </si>
  <si>
    <t>Novák</t>
  </si>
  <si>
    <t>Výsledky krajského kola FO, kategorie B (Plzeň 24. 4. 2015)</t>
  </si>
  <si>
    <t>Úspěšní řešitelé</t>
  </si>
  <si>
    <t>Další řešitelé</t>
  </si>
  <si>
    <t>MB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</si>
</sst>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4" fillId="33" borderId="0" xfId="47" applyFont="1" applyFill="1">
      <alignment/>
      <protection/>
    </xf>
    <xf numFmtId="0" fontId="45" fillId="0" borderId="0" xfId="47" applyFont="1">
      <alignment/>
      <protection/>
    </xf>
    <xf numFmtId="14" fontId="44" fillId="0" borderId="0" xfId="47" applyNumberFormat="1" applyFont="1">
      <alignment/>
      <protection/>
    </xf>
    <xf numFmtId="0" fontId="44" fillId="0" borderId="0" xfId="47" applyFont="1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69</v>
      </c>
      <c r="M3" s="17" t="s">
        <v>71</v>
      </c>
    </row>
    <row r="4" spans="1:13" ht="12.75">
      <c r="A4" s="21">
        <v>1</v>
      </c>
      <c r="B4" s="19" t="s">
        <v>29</v>
      </c>
      <c r="C4" s="21" t="s">
        <v>28</v>
      </c>
      <c r="D4" s="21" t="s">
        <v>0</v>
      </c>
      <c r="E4" s="21"/>
      <c r="F4" s="21" t="s">
        <v>6</v>
      </c>
      <c r="G4" s="21">
        <v>0</v>
      </c>
      <c r="H4" s="21">
        <v>8</v>
      </c>
      <c r="I4" s="21">
        <v>10</v>
      </c>
      <c r="J4" s="21">
        <v>7</v>
      </c>
      <c r="K4" s="18">
        <v>25</v>
      </c>
      <c r="L4" s="6">
        <f>K4/40</f>
        <v>0.625</v>
      </c>
      <c r="M4">
        <f>G4*(10-$G$24)+H4*(10-$H$24)+I4*(10-$I$24)+J4*(10-$J$24)</f>
        <v>171</v>
      </c>
    </row>
    <row r="5" spans="1:18" ht="12.75">
      <c r="A5" s="21">
        <v>2</v>
      </c>
      <c r="B5" s="19" t="s">
        <v>30</v>
      </c>
      <c r="C5" s="21" t="s">
        <v>5</v>
      </c>
      <c r="D5" s="21" t="s">
        <v>27</v>
      </c>
      <c r="E5" s="21"/>
      <c r="F5" s="21" t="s">
        <v>31</v>
      </c>
      <c r="G5" s="21">
        <v>8</v>
      </c>
      <c r="H5" s="21">
        <v>5</v>
      </c>
      <c r="I5" s="21">
        <v>8</v>
      </c>
      <c r="J5" s="21">
        <v>3</v>
      </c>
      <c r="K5" s="18">
        <v>24</v>
      </c>
      <c r="L5" s="6">
        <f>K5/40</f>
        <v>0.6</v>
      </c>
      <c r="M5">
        <f aca="true" t="shared" si="0" ref="M5:M22">G5*(10-$G$24)+H5*(10-$H$24)+I5*(10-$I$24)+J5*(10-$J$24)</f>
        <v>178.41176470588235</v>
      </c>
      <c r="O5" s="20"/>
      <c r="P5" s="21"/>
      <c r="Q5" s="21"/>
      <c r="R5" s="21"/>
    </row>
    <row r="6" spans="1:18" ht="12.75">
      <c r="A6" s="21">
        <v>3</v>
      </c>
      <c r="B6" s="19" t="s">
        <v>33</v>
      </c>
      <c r="C6" s="21" t="s">
        <v>32</v>
      </c>
      <c r="D6" s="21" t="s">
        <v>2</v>
      </c>
      <c r="E6" s="21"/>
      <c r="F6" s="21" t="s">
        <v>34</v>
      </c>
      <c r="G6" s="21">
        <v>0</v>
      </c>
      <c r="H6" s="21">
        <v>5</v>
      </c>
      <c r="I6" s="21">
        <v>6</v>
      </c>
      <c r="J6" s="21">
        <v>4</v>
      </c>
      <c r="K6" s="18">
        <v>15</v>
      </c>
      <c r="L6" s="6">
        <f>K6/40</f>
        <v>0.375</v>
      </c>
      <c r="M6">
        <f t="shared" si="0"/>
        <v>102.70588235294117</v>
      </c>
      <c r="O6" s="20"/>
      <c r="P6" s="21"/>
      <c r="Q6" s="21"/>
      <c r="R6" s="21"/>
    </row>
    <row r="7" spans="2:18" ht="12.75">
      <c r="B7" s="4"/>
      <c r="K7" s="16"/>
      <c r="L7" s="6"/>
      <c r="O7" s="20"/>
      <c r="P7" s="21"/>
      <c r="Q7" s="21"/>
      <c r="R7" s="21"/>
    </row>
    <row r="8" spans="1:15" ht="15.75">
      <c r="A8" s="3" t="s">
        <v>70</v>
      </c>
      <c r="B8" s="4"/>
      <c r="K8" s="16"/>
      <c r="L8" s="6"/>
      <c r="O8" s="5"/>
    </row>
    <row r="9" spans="1:15" ht="12.75">
      <c r="A9" s="21">
        <v>4</v>
      </c>
      <c r="B9" s="19" t="s">
        <v>36</v>
      </c>
      <c r="C9" s="21" t="s">
        <v>35</v>
      </c>
      <c r="D9" s="21" t="s">
        <v>4</v>
      </c>
      <c r="E9" s="21"/>
      <c r="F9" s="21" t="s">
        <v>37</v>
      </c>
      <c r="G9" s="21">
        <v>4</v>
      </c>
      <c r="H9" s="21">
        <v>1</v>
      </c>
      <c r="I9" s="21">
        <v>10</v>
      </c>
      <c r="J9" s="21">
        <v>4.5</v>
      </c>
      <c r="K9" s="18">
        <v>19.5</v>
      </c>
      <c r="L9" s="6">
        <f aca="true" t="shared" si="1" ref="L9:L22">K9/40</f>
        <v>0.4875</v>
      </c>
      <c r="M9">
        <f t="shared" si="0"/>
        <v>136.41176470588238</v>
      </c>
      <c r="O9" s="5"/>
    </row>
    <row r="10" spans="1:18" ht="12.75">
      <c r="A10" s="21">
        <v>5</v>
      </c>
      <c r="B10" s="19" t="s">
        <v>38</v>
      </c>
      <c r="C10" s="21" t="s">
        <v>3</v>
      </c>
      <c r="D10" s="21" t="s">
        <v>4</v>
      </c>
      <c r="E10" s="21"/>
      <c r="F10" s="21" t="s">
        <v>39</v>
      </c>
      <c r="G10" s="21">
        <v>0</v>
      </c>
      <c r="H10" s="21">
        <v>7</v>
      </c>
      <c r="I10" s="21">
        <v>3</v>
      </c>
      <c r="J10" s="21">
        <v>4.5</v>
      </c>
      <c r="K10" s="18">
        <v>14.5</v>
      </c>
      <c r="L10" s="6">
        <f t="shared" si="1"/>
        <v>0.3625</v>
      </c>
      <c r="M10">
        <f t="shared" si="0"/>
        <v>102.32352941176471</v>
      </c>
      <c r="O10" s="20"/>
      <c r="P10" s="21"/>
      <c r="Q10" s="21"/>
      <c r="R10" s="21"/>
    </row>
    <row r="11" spans="1:18" ht="12.75">
      <c r="A11" s="21">
        <v>6</v>
      </c>
      <c r="B11" s="19" t="s">
        <v>40</v>
      </c>
      <c r="C11" s="21" t="s">
        <v>3</v>
      </c>
      <c r="D11" s="21" t="s">
        <v>4</v>
      </c>
      <c r="E11" s="21"/>
      <c r="F11" s="21" t="s">
        <v>39</v>
      </c>
      <c r="G11" s="21">
        <v>2</v>
      </c>
      <c r="H11" s="21">
        <v>1</v>
      </c>
      <c r="I11" s="21">
        <v>4</v>
      </c>
      <c r="J11" s="21">
        <v>5</v>
      </c>
      <c r="K11" s="18">
        <v>12</v>
      </c>
      <c r="L11" s="6">
        <f t="shared" si="1"/>
        <v>0.3</v>
      </c>
      <c r="M11">
        <f t="shared" si="0"/>
        <v>84.76470588235294</v>
      </c>
      <c r="O11" s="20"/>
      <c r="P11" s="21"/>
      <c r="Q11" s="21"/>
      <c r="R11" s="21"/>
    </row>
    <row r="12" spans="1:18" ht="12.75">
      <c r="A12" s="21">
        <v>7</v>
      </c>
      <c r="B12" s="19" t="s">
        <v>41</v>
      </c>
      <c r="C12" s="21" t="s">
        <v>32</v>
      </c>
      <c r="D12" s="21" t="s">
        <v>4</v>
      </c>
      <c r="E12" s="21"/>
      <c r="F12" s="21" t="s">
        <v>39</v>
      </c>
      <c r="G12" s="21">
        <v>4</v>
      </c>
      <c r="H12" s="21">
        <v>0</v>
      </c>
      <c r="I12" s="21">
        <v>5</v>
      </c>
      <c r="J12" s="21">
        <v>2</v>
      </c>
      <c r="K12" s="18">
        <v>11</v>
      </c>
      <c r="L12" s="6">
        <f t="shared" si="1"/>
        <v>0.275</v>
      </c>
      <c r="M12">
        <f t="shared" si="0"/>
        <v>80.26470588235296</v>
      </c>
      <c r="O12" s="20"/>
      <c r="P12" s="21"/>
      <c r="Q12" s="21"/>
      <c r="R12" s="21"/>
    </row>
    <row r="13" spans="1:18" ht="12.75">
      <c r="A13" s="21">
        <v>8</v>
      </c>
      <c r="B13" s="19" t="s">
        <v>43</v>
      </c>
      <c r="C13" s="21" t="s">
        <v>42</v>
      </c>
      <c r="D13" s="21" t="s">
        <v>4</v>
      </c>
      <c r="E13" s="21"/>
      <c r="F13" s="21" t="s">
        <v>39</v>
      </c>
      <c r="G13" s="21">
        <v>1</v>
      </c>
      <c r="H13" s="21">
        <v>0</v>
      </c>
      <c r="I13" s="21">
        <v>3</v>
      </c>
      <c r="J13" s="21">
        <v>6.5</v>
      </c>
      <c r="K13" s="18">
        <v>10.5</v>
      </c>
      <c r="L13" s="6">
        <f t="shared" si="1"/>
        <v>0.2625</v>
      </c>
      <c r="M13">
        <f t="shared" si="0"/>
        <v>72.67647058823529</v>
      </c>
      <c r="O13" s="20"/>
      <c r="P13" s="21"/>
      <c r="Q13" s="21"/>
      <c r="R13" s="21"/>
    </row>
    <row r="14" spans="1:18" ht="12.75">
      <c r="A14" s="21">
        <v>9</v>
      </c>
      <c r="B14" s="19" t="s">
        <v>45</v>
      </c>
      <c r="C14" s="21" t="s">
        <v>44</v>
      </c>
      <c r="D14" s="21" t="s">
        <v>2</v>
      </c>
      <c r="E14" s="21"/>
      <c r="F14" s="21" t="s">
        <v>34</v>
      </c>
      <c r="G14" s="21">
        <v>0</v>
      </c>
      <c r="H14" s="21">
        <v>0</v>
      </c>
      <c r="I14" s="21">
        <v>4</v>
      </c>
      <c r="J14" s="21">
        <v>6</v>
      </c>
      <c r="K14" s="18">
        <v>10</v>
      </c>
      <c r="L14" s="6">
        <f t="shared" si="1"/>
        <v>0.25</v>
      </c>
      <c r="M14">
        <f t="shared" si="0"/>
        <v>66.70588235294117</v>
      </c>
      <c r="O14" s="20"/>
      <c r="P14" s="21"/>
      <c r="Q14" s="21"/>
      <c r="R14" s="21"/>
    </row>
    <row r="15" spans="1:18" ht="12.75">
      <c r="A15" s="21">
        <v>10</v>
      </c>
      <c r="B15" s="19" t="s">
        <v>47</v>
      </c>
      <c r="C15" s="21" t="s">
        <v>46</v>
      </c>
      <c r="D15" s="21" t="s">
        <v>48</v>
      </c>
      <c r="E15" s="21"/>
      <c r="F15" s="21" t="s">
        <v>49</v>
      </c>
      <c r="G15" s="21">
        <v>0</v>
      </c>
      <c r="H15" s="21">
        <v>3</v>
      </c>
      <c r="I15" s="21">
        <v>2</v>
      </c>
      <c r="J15" s="21">
        <v>4</v>
      </c>
      <c r="K15" s="18">
        <v>9</v>
      </c>
      <c r="L15" s="6">
        <f t="shared" si="1"/>
        <v>0.225</v>
      </c>
      <c r="M15">
        <f t="shared" si="0"/>
        <v>62.70588235294118</v>
      </c>
      <c r="O15" s="20"/>
      <c r="P15" s="21"/>
      <c r="Q15" s="21"/>
      <c r="R15" s="21"/>
    </row>
    <row r="16" spans="1:18" ht="12.75">
      <c r="A16" s="21">
        <v>11</v>
      </c>
      <c r="B16" s="19" t="s">
        <v>51</v>
      </c>
      <c r="C16" s="21" t="s">
        <v>50</v>
      </c>
      <c r="D16" s="21" t="s">
        <v>1</v>
      </c>
      <c r="E16" s="21"/>
      <c r="F16" s="21" t="s">
        <v>52</v>
      </c>
      <c r="G16" s="21">
        <v>0</v>
      </c>
      <c r="H16" s="21">
        <v>7</v>
      </c>
      <c r="I16" s="21">
        <v>0</v>
      </c>
      <c r="J16" s="21">
        <v>0</v>
      </c>
      <c r="K16" s="18">
        <v>7</v>
      </c>
      <c r="L16" s="6">
        <f t="shared" si="1"/>
        <v>0.175</v>
      </c>
      <c r="M16">
        <f t="shared" si="0"/>
        <v>52.294117647058826</v>
      </c>
      <c r="O16" s="20"/>
      <c r="P16" s="21"/>
      <c r="Q16" s="21"/>
      <c r="R16" s="21"/>
    </row>
    <row r="17" spans="1:18" ht="12.75">
      <c r="A17" s="21">
        <v>12</v>
      </c>
      <c r="B17" s="19" t="s">
        <v>54</v>
      </c>
      <c r="C17" s="21" t="s">
        <v>53</v>
      </c>
      <c r="D17" s="21" t="s">
        <v>55</v>
      </c>
      <c r="E17" s="21"/>
      <c r="F17" s="21" t="s">
        <v>56</v>
      </c>
      <c r="G17" s="21">
        <v>2</v>
      </c>
      <c r="H17" s="21">
        <v>2</v>
      </c>
      <c r="I17" s="21">
        <v>2</v>
      </c>
      <c r="J17" s="21">
        <v>0</v>
      </c>
      <c r="K17" s="18">
        <v>6</v>
      </c>
      <c r="L17" s="6">
        <f t="shared" si="1"/>
        <v>0.15</v>
      </c>
      <c r="M17">
        <f t="shared" si="0"/>
        <v>45</v>
      </c>
      <c r="O17" s="20"/>
      <c r="P17" s="21"/>
      <c r="Q17" s="21"/>
      <c r="R17" s="21"/>
    </row>
    <row r="18" spans="1:18" ht="12.75">
      <c r="A18" s="21">
        <v>13</v>
      </c>
      <c r="B18" s="19" t="s">
        <v>58</v>
      </c>
      <c r="C18" s="21" t="s">
        <v>57</v>
      </c>
      <c r="D18" s="21" t="s">
        <v>27</v>
      </c>
      <c r="E18" s="21"/>
      <c r="F18" s="21" t="s">
        <v>26</v>
      </c>
      <c r="G18" s="21">
        <v>0</v>
      </c>
      <c r="H18" s="21">
        <v>0</v>
      </c>
      <c r="I18" s="21">
        <v>4.5</v>
      </c>
      <c r="J18" s="21">
        <v>1</v>
      </c>
      <c r="K18" s="18">
        <v>5.5</v>
      </c>
      <c r="L18" s="6">
        <f t="shared" si="1"/>
        <v>0.1375</v>
      </c>
      <c r="M18">
        <f t="shared" si="0"/>
        <v>35.13235294117647</v>
      </c>
      <c r="O18" s="20"/>
      <c r="P18" s="21"/>
      <c r="Q18" s="21"/>
      <c r="R18" s="21"/>
    </row>
    <row r="19" spans="1:18" ht="12.75">
      <c r="A19" s="21">
        <v>14</v>
      </c>
      <c r="B19" s="19" t="s">
        <v>59</v>
      </c>
      <c r="C19" s="21" t="s">
        <v>32</v>
      </c>
      <c r="D19" s="21" t="s">
        <v>4</v>
      </c>
      <c r="E19" s="21"/>
      <c r="F19" s="21" t="s">
        <v>37</v>
      </c>
      <c r="G19" s="21">
        <v>0</v>
      </c>
      <c r="H19" s="21">
        <v>0</v>
      </c>
      <c r="I19" s="21">
        <v>2</v>
      </c>
      <c r="J19" s="21">
        <v>3</v>
      </c>
      <c r="K19" s="18">
        <v>5</v>
      </c>
      <c r="L19" s="6">
        <f t="shared" si="1"/>
        <v>0.125</v>
      </c>
      <c r="M19">
        <f t="shared" si="0"/>
        <v>33.35294117647059</v>
      </c>
      <c r="O19" s="20"/>
      <c r="P19" s="21"/>
      <c r="Q19" s="21"/>
      <c r="R19" s="21"/>
    </row>
    <row r="20" spans="1:18" ht="12.75">
      <c r="A20" s="21">
        <v>15</v>
      </c>
      <c r="B20" s="19" t="s">
        <v>61</v>
      </c>
      <c r="C20" s="21" t="s">
        <v>60</v>
      </c>
      <c r="D20" s="21" t="s">
        <v>62</v>
      </c>
      <c r="E20" s="21"/>
      <c r="F20" s="21" t="s">
        <v>63</v>
      </c>
      <c r="G20" s="21">
        <v>0</v>
      </c>
      <c r="H20" s="21">
        <v>4</v>
      </c>
      <c r="I20" s="21">
        <v>0</v>
      </c>
      <c r="J20" s="21">
        <v>0</v>
      </c>
      <c r="K20" s="18">
        <v>4</v>
      </c>
      <c r="L20" s="6">
        <f t="shared" si="1"/>
        <v>0.1</v>
      </c>
      <c r="M20">
        <f t="shared" si="0"/>
        <v>29.88235294117647</v>
      </c>
      <c r="O20" s="20"/>
      <c r="P20" s="21"/>
      <c r="Q20" s="21"/>
      <c r="R20" s="21"/>
    </row>
    <row r="21" spans="1:18" ht="12.75">
      <c r="A21" s="21">
        <v>16</v>
      </c>
      <c r="B21" s="19" t="s">
        <v>65</v>
      </c>
      <c r="C21" s="21" t="s">
        <v>64</v>
      </c>
      <c r="D21" s="21" t="s">
        <v>27</v>
      </c>
      <c r="E21" s="21"/>
      <c r="F21" s="21" t="s">
        <v>26</v>
      </c>
      <c r="G21" s="21">
        <v>0</v>
      </c>
      <c r="H21" s="21">
        <v>0</v>
      </c>
      <c r="I21" s="21">
        <v>0</v>
      </c>
      <c r="J21" s="21">
        <v>1</v>
      </c>
      <c r="K21" s="18">
        <v>1</v>
      </c>
      <c r="L21" s="6">
        <f t="shared" si="1"/>
        <v>0.025</v>
      </c>
      <c r="M21">
        <f t="shared" si="0"/>
        <v>6.9411764705882355</v>
      </c>
      <c r="O21" s="20"/>
      <c r="P21" s="21"/>
      <c r="Q21" s="21"/>
      <c r="R21" s="21"/>
    </row>
    <row r="22" spans="1:18" ht="12.75">
      <c r="A22" s="21">
        <v>17</v>
      </c>
      <c r="B22" s="19" t="s">
        <v>67</v>
      </c>
      <c r="C22" s="21" t="s">
        <v>66</v>
      </c>
      <c r="D22" s="21" t="s">
        <v>1</v>
      </c>
      <c r="E22" s="21"/>
      <c r="F22" s="21" t="s">
        <v>52</v>
      </c>
      <c r="G22" s="21">
        <v>0</v>
      </c>
      <c r="H22" s="21">
        <v>0</v>
      </c>
      <c r="I22" s="21">
        <v>0</v>
      </c>
      <c r="J22" s="21">
        <v>0.5</v>
      </c>
      <c r="K22" s="18">
        <v>0.5</v>
      </c>
      <c r="L22" s="6">
        <f t="shared" si="1"/>
        <v>0.0125</v>
      </c>
      <c r="M22">
        <f t="shared" si="0"/>
        <v>3.4705882352941178</v>
      </c>
      <c r="O22" s="20"/>
      <c r="P22" s="21"/>
      <c r="Q22" s="21"/>
      <c r="R22" s="21"/>
    </row>
    <row r="23" spans="15:18" ht="12.75">
      <c r="O23" s="20"/>
      <c r="P23" s="21"/>
      <c r="Q23" s="21"/>
      <c r="R23" s="21"/>
    </row>
    <row r="24" spans="7:18" ht="12.75">
      <c r="G24">
        <f>SUM(G4:G22)/17</f>
        <v>1.2352941176470589</v>
      </c>
      <c r="H24">
        <f>SUM(H4:H22)/17</f>
        <v>2.5294117647058822</v>
      </c>
      <c r="I24">
        <f>SUM(I4:I22)/17</f>
        <v>3.735294117647059</v>
      </c>
      <c r="J24">
        <f>SUM(J4:J22)/17</f>
        <v>3.0588235294117645</v>
      </c>
      <c r="R24" s="17"/>
    </row>
    <row r="25" ht="12.75">
      <c r="R25" s="17"/>
    </row>
    <row r="26" ht="12.75">
      <c r="R26" s="17"/>
    </row>
    <row r="27" ht="12.75">
      <c r="R27" s="17"/>
    </row>
    <row r="28" ht="12.75">
      <c r="R28" s="17"/>
    </row>
    <row r="29" ht="12.75">
      <c r="R29" s="17"/>
    </row>
    <row r="30" ht="12.75">
      <c r="R30" s="17"/>
    </row>
    <row r="31" ht="12.75">
      <c r="R31" s="17"/>
    </row>
    <row r="32" ht="12.75">
      <c r="R32" s="17"/>
    </row>
    <row r="33" ht="12.75">
      <c r="R33" s="17"/>
    </row>
    <row r="34" ht="12.75">
      <c r="R34" s="17"/>
    </row>
    <row r="35" ht="12.75">
      <c r="R35" s="17"/>
    </row>
    <row r="36" ht="12.75">
      <c r="R36" s="17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4" t="s">
        <v>7</v>
      </c>
      <c r="B2" s="24"/>
      <c r="C2" s="24"/>
      <c r="D2" s="24"/>
      <c r="E2" s="24"/>
      <c r="F2" s="24"/>
      <c r="G2" s="24"/>
    </row>
    <row r="3" ht="12.75">
      <c r="A3" s="7"/>
    </row>
    <row r="4" spans="1:7" ht="15">
      <c r="A4" s="7"/>
      <c r="B4" s="8" t="s">
        <v>8</v>
      </c>
      <c r="C4" s="25" t="s">
        <v>23</v>
      </c>
      <c r="D4" s="25"/>
      <c r="E4" s="25"/>
      <c r="F4" s="25"/>
      <c r="G4" s="25"/>
    </row>
    <row r="5" spans="1:7" ht="15">
      <c r="A5" s="7"/>
      <c r="B5" s="8" t="s">
        <v>9</v>
      </c>
      <c r="C5" s="25" t="s">
        <v>24</v>
      </c>
      <c r="D5" s="25"/>
      <c r="E5" s="25"/>
      <c r="F5" s="25"/>
      <c r="G5" s="25"/>
    </row>
    <row r="6" spans="1:5" ht="15">
      <c r="A6" s="7"/>
      <c r="B6" s="8" t="s">
        <v>10</v>
      </c>
      <c r="C6" s="25" t="s">
        <v>25</v>
      </c>
      <c r="D6" s="25"/>
      <c r="E6" s="25"/>
    </row>
    <row r="7" spans="1:4" ht="15">
      <c r="A7" s="7"/>
      <c r="B7" s="8" t="s">
        <v>11</v>
      </c>
      <c r="C7" s="22">
        <v>40928</v>
      </c>
      <c r="D7" s="22"/>
    </row>
    <row r="8" spans="1:3" ht="15">
      <c r="A8" s="7"/>
      <c r="B8" t="s">
        <v>12</v>
      </c>
      <c r="C8" s="8"/>
    </row>
    <row r="9" spans="1:3" ht="15">
      <c r="A9" s="7"/>
      <c r="B9" t="s">
        <v>13</v>
      </c>
      <c r="C9" s="8">
        <v>40</v>
      </c>
    </row>
    <row r="10" ht="13.5" thickBot="1">
      <c r="A10" s="7"/>
    </row>
    <row r="11" spans="1:7" ht="30.75" thickBot="1">
      <c r="A11" s="9" t="s">
        <v>14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1" t="s">
        <v>20</v>
      </c>
    </row>
    <row r="12" spans="1:7" ht="12.75">
      <c r="A12" s="12" t="s">
        <v>21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3" t="s">
        <v>22</v>
      </c>
      <c r="B32" s="23"/>
      <c r="C32" s="23"/>
      <c r="D32" s="23"/>
      <c r="E32" s="23"/>
      <c r="F32" s="23"/>
      <c r="G32" s="23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2015-04-29T17:02:20Z</dcterms:modified>
  <cp:category/>
  <cp:version/>
  <cp:contentType/>
  <cp:contentStatus/>
</cp:coreProperties>
</file>