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0155" windowHeight="9465" activeTab="0"/>
  </bookViews>
  <sheets>
    <sheet name="A2013" sheetId="1" r:id="rId1"/>
    <sheet name="Kraj" sheetId="2" r:id="rId2"/>
  </sheets>
  <definedNames/>
  <calcPr fullCalcOnLoad="1"/>
</workbook>
</file>

<file path=xl/sharedStrings.xml><?xml version="1.0" encoding="utf-8"?>
<sst xmlns="http://schemas.openxmlformats.org/spreadsheetml/2006/main" count="83" uniqueCount="62">
  <si>
    <t>Gymnázium Plzeň, Mikulášské nám.</t>
  </si>
  <si>
    <t>Gymnázium J. Vrchlického Klatovy</t>
  </si>
  <si>
    <t>oktáva A</t>
  </si>
  <si>
    <t>Martin</t>
  </si>
  <si>
    <t>Výsledková listina krajského kola - Plzeňský kraj</t>
  </si>
  <si>
    <t>Název soutěže:</t>
  </si>
  <si>
    <t xml:space="preserve">Kategorie: </t>
  </si>
  <si>
    <t xml:space="preserve">Místo konání: </t>
  </si>
  <si>
    <t xml:space="preserve">Datum konání: </t>
  </si>
  <si>
    <t>Počet účastníků v okresních kolech:</t>
  </si>
  <si>
    <t>Max. možný počet bodů:</t>
  </si>
  <si>
    <t>Pořadí</t>
  </si>
  <si>
    <t>Příjmení a jméno žáka                                  (zachovejte tento tvar)</t>
  </si>
  <si>
    <t>Rok narození</t>
  </si>
  <si>
    <t>Název školy</t>
  </si>
  <si>
    <t>Adresa školy (město,ulice + ČP, PSČ)</t>
  </si>
  <si>
    <t>Úspěšnost v %</t>
  </si>
  <si>
    <t>Body</t>
  </si>
  <si>
    <t>1.</t>
  </si>
  <si>
    <t>Pozn.: Zvýrazněte tučně postupující do vyššího kola soutěže.</t>
  </si>
  <si>
    <t>Fyzikální olympiáda</t>
  </si>
  <si>
    <t>A</t>
  </si>
  <si>
    <t>Plzeň</t>
  </si>
  <si>
    <t>oktáva</t>
  </si>
  <si>
    <t>Jan</t>
  </si>
  <si>
    <t>Soukup</t>
  </si>
  <si>
    <t>septima A</t>
  </si>
  <si>
    <t>Josef Veselý</t>
  </si>
  <si>
    <t>Václav</t>
  </si>
  <si>
    <t>Skála</t>
  </si>
  <si>
    <t>Vladimíra Jílková</t>
  </si>
  <si>
    <t>Karel</t>
  </si>
  <si>
    <t>Kihoulou</t>
  </si>
  <si>
    <t>4.B</t>
  </si>
  <si>
    <t>Hrnčířová</t>
  </si>
  <si>
    <t>Jana</t>
  </si>
  <si>
    <t>Josef Trneček</t>
  </si>
  <si>
    <t>Zindulka</t>
  </si>
  <si>
    <t>Mikuláš</t>
  </si>
  <si>
    <t>Ivana Štejrová</t>
  </si>
  <si>
    <t>Masarykovo gymnázium Plzeň</t>
  </si>
  <si>
    <t>Hlaváč</t>
  </si>
  <si>
    <t>Jiří</t>
  </si>
  <si>
    <t>Bejvl</t>
  </si>
  <si>
    <t>Vlachovský</t>
  </si>
  <si>
    <t>Škraban</t>
  </si>
  <si>
    <t>Tomáš</t>
  </si>
  <si>
    <t>Helena Čížková</t>
  </si>
  <si>
    <t>Gymnázium Rokycany</t>
  </si>
  <si>
    <t>Wohlrath</t>
  </si>
  <si>
    <t>Vladislav</t>
  </si>
  <si>
    <t>Jaroslava Žáková</t>
  </si>
  <si>
    <t>kvinta</t>
  </si>
  <si>
    <t>Gymnázium J. Š. Baara Domažlice</t>
  </si>
  <si>
    <t>Kůs</t>
  </si>
  <si>
    <t>Pavel</t>
  </si>
  <si>
    <t>Turek</t>
  </si>
  <si>
    <t>Zdeněk</t>
  </si>
  <si>
    <t>Výsledky krajského kola FO, kategorie A (Plzeň 23. 1. 2015)</t>
  </si>
  <si>
    <t>Úspěšní řešitelé</t>
  </si>
  <si>
    <t>Další řešitelé</t>
  </si>
  <si>
    <t>MB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</si>
</sst>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 Black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4" fontId="7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0.57421875" style="0" customWidth="1"/>
    <col min="3" max="3" width="12.140625" style="0" customWidth="1"/>
    <col min="4" max="4" width="32.7109375" style="0" customWidth="1"/>
    <col min="5" max="5" width="11.57421875" style="0" customWidth="1"/>
    <col min="6" max="6" width="17.00390625" style="0" customWidth="1"/>
    <col min="7" max="7" width="5.140625" style="0" customWidth="1"/>
    <col min="8" max="8" width="4.421875" style="0" customWidth="1"/>
    <col min="9" max="9" width="4.8515625" style="0" customWidth="1"/>
    <col min="10" max="10" width="4.00390625" style="0" customWidth="1"/>
    <col min="11" max="11" width="5.00390625" style="0" customWidth="1"/>
    <col min="13" max="13" width="13.57421875" style="0" customWidth="1"/>
    <col min="14" max="14" width="11.421875" style="0" customWidth="1"/>
    <col min="15" max="15" width="11.57421875" style="0" customWidth="1"/>
    <col min="16" max="16" width="12.28125" style="0" customWidth="1"/>
    <col min="17" max="17" width="25.28125" style="0" customWidth="1"/>
  </cols>
  <sheetData>
    <row r="1" spans="1:11" ht="22.5">
      <c r="A1" s="1" t="s">
        <v>58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3" ht="15.75">
      <c r="A3" s="3" t="s">
        <v>59</v>
      </c>
      <c r="M3" s="18" t="s">
        <v>61</v>
      </c>
    </row>
    <row r="4" spans="1:14" ht="12.75">
      <c r="A4">
        <v>1</v>
      </c>
      <c r="B4" s="4" t="s">
        <v>25</v>
      </c>
      <c r="C4" t="s">
        <v>24</v>
      </c>
      <c r="D4" t="s">
        <v>1</v>
      </c>
      <c r="E4" t="s">
        <v>2</v>
      </c>
      <c r="F4" t="s">
        <v>27</v>
      </c>
      <c r="G4">
        <v>10</v>
      </c>
      <c r="H4">
        <v>10</v>
      </c>
      <c r="I4">
        <v>10</v>
      </c>
      <c r="J4">
        <v>7</v>
      </c>
      <c r="K4" s="17">
        <v>37</v>
      </c>
      <c r="L4" s="6">
        <f aca="true" t="shared" si="0" ref="L4:L12">K4/40</f>
        <v>0.925</v>
      </c>
      <c r="M4" s="19">
        <f>G4*(10-$G$19)+H4*(10-$H$19)+I4*(10-$I$19)+J4*(10-$J$19)</f>
        <v>176.33333333333331</v>
      </c>
      <c r="N4" s="5"/>
    </row>
    <row r="5" spans="1:14" ht="12.75">
      <c r="A5">
        <v>2</v>
      </c>
      <c r="B5" s="4" t="s">
        <v>29</v>
      </c>
      <c r="C5" t="s">
        <v>28</v>
      </c>
      <c r="D5" t="s">
        <v>1</v>
      </c>
      <c r="E5" t="s">
        <v>33</v>
      </c>
      <c r="F5" t="s">
        <v>30</v>
      </c>
      <c r="G5">
        <v>6</v>
      </c>
      <c r="H5">
        <v>10</v>
      </c>
      <c r="I5">
        <v>10</v>
      </c>
      <c r="J5">
        <v>7</v>
      </c>
      <c r="K5" s="17">
        <v>33</v>
      </c>
      <c r="L5" s="6">
        <f t="shared" si="0"/>
        <v>0.825</v>
      </c>
      <c r="M5" s="19">
        <f aca="true" t="shared" si="1" ref="M5:M17">G5*(10-$G$19)+H5*(10-$H$19)+I5*(10-$I$19)+J5*(10-$J$19)</f>
        <v>156.66666666666669</v>
      </c>
      <c r="N5" s="5"/>
    </row>
    <row r="6" spans="1:14" ht="12.75">
      <c r="A6">
        <v>3</v>
      </c>
      <c r="B6" s="4" t="s">
        <v>56</v>
      </c>
      <c r="C6" t="s">
        <v>57</v>
      </c>
      <c r="D6" t="s">
        <v>48</v>
      </c>
      <c r="E6" t="s">
        <v>23</v>
      </c>
      <c r="F6" t="s">
        <v>47</v>
      </c>
      <c r="G6">
        <v>5</v>
      </c>
      <c r="H6">
        <v>4</v>
      </c>
      <c r="I6">
        <v>10</v>
      </c>
      <c r="J6">
        <v>8</v>
      </c>
      <c r="K6" s="17">
        <v>27</v>
      </c>
      <c r="L6" s="6">
        <f t="shared" si="0"/>
        <v>0.675</v>
      </c>
      <c r="M6" s="19">
        <f t="shared" si="1"/>
        <v>115.91666666666669</v>
      </c>
      <c r="N6" s="5"/>
    </row>
    <row r="7" spans="1:14" ht="12.75">
      <c r="A7">
        <v>4</v>
      </c>
      <c r="B7" s="4" t="s">
        <v>54</v>
      </c>
      <c r="C7" t="s">
        <v>55</v>
      </c>
      <c r="D7" t="s">
        <v>53</v>
      </c>
      <c r="E7" t="s">
        <v>52</v>
      </c>
      <c r="F7" t="s">
        <v>51</v>
      </c>
      <c r="G7">
        <v>0</v>
      </c>
      <c r="H7">
        <v>10</v>
      </c>
      <c r="I7">
        <v>10</v>
      </c>
      <c r="J7">
        <v>6</v>
      </c>
      <c r="K7" s="17">
        <v>26</v>
      </c>
      <c r="L7" s="6">
        <f t="shared" si="0"/>
        <v>0.65</v>
      </c>
      <c r="M7" s="19">
        <f t="shared" si="1"/>
        <v>121.5</v>
      </c>
      <c r="N7" s="5"/>
    </row>
    <row r="8" spans="1:14" ht="12.75">
      <c r="A8">
        <v>5</v>
      </c>
      <c r="B8" s="4" t="s">
        <v>49</v>
      </c>
      <c r="C8" t="s">
        <v>50</v>
      </c>
      <c r="D8" t="s">
        <v>48</v>
      </c>
      <c r="E8" t="s">
        <v>23</v>
      </c>
      <c r="F8" t="s">
        <v>47</v>
      </c>
      <c r="G8">
        <v>5</v>
      </c>
      <c r="H8">
        <v>3</v>
      </c>
      <c r="I8">
        <v>10</v>
      </c>
      <c r="J8">
        <v>7</v>
      </c>
      <c r="K8" s="17">
        <v>25</v>
      </c>
      <c r="L8" s="6">
        <f t="shared" si="0"/>
        <v>0.625</v>
      </c>
      <c r="M8" s="19">
        <f t="shared" si="1"/>
        <v>103.33333333333334</v>
      </c>
      <c r="N8" s="5"/>
    </row>
    <row r="9" spans="1:14" ht="12.75">
      <c r="A9">
        <v>6</v>
      </c>
      <c r="B9" s="4" t="s">
        <v>45</v>
      </c>
      <c r="C9" t="s">
        <v>46</v>
      </c>
      <c r="D9" t="s">
        <v>1</v>
      </c>
      <c r="E9" t="s">
        <v>33</v>
      </c>
      <c r="F9" t="s">
        <v>30</v>
      </c>
      <c r="G9">
        <v>10</v>
      </c>
      <c r="H9">
        <v>0</v>
      </c>
      <c r="I9">
        <v>8</v>
      </c>
      <c r="J9">
        <v>3</v>
      </c>
      <c r="K9" s="17">
        <v>21</v>
      </c>
      <c r="L9" s="6">
        <f t="shared" si="0"/>
        <v>0.525</v>
      </c>
      <c r="M9" s="19">
        <f t="shared" si="1"/>
        <v>80.83333333333334</v>
      </c>
      <c r="N9" s="5"/>
    </row>
    <row r="10" spans="1:14" ht="12.75">
      <c r="A10">
        <v>7</v>
      </c>
      <c r="B10" s="4" t="s">
        <v>44</v>
      </c>
      <c r="C10" t="s">
        <v>31</v>
      </c>
      <c r="D10" t="s">
        <v>40</v>
      </c>
      <c r="E10" t="s">
        <v>26</v>
      </c>
      <c r="F10" t="s">
        <v>39</v>
      </c>
      <c r="G10">
        <v>5</v>
      </c>
      <c r="H10">
        <v>0</v>
      </c>
      <c r="I10">
        <v>10</v>
      </c>
      <c r="J10">
        <v>1</v>
      </c>
      <c r="K10" s="17">
        <v>16</v>
      </c>
      <c r="L10" s="6">
        <f t="shared" si="0"/>
        <v>0.4</v>
      </c>
      <c r="M10" s="19">
        <f t="shared" si="1"/>
        <v>48.583333333333336</v>
      </c>
      <c r="N10" s="5"/>
    </row>
    <row r="11" spans="1:14" ht="12.75">
      <c r="A11">
        <v>8</v>
      </c>
      <c r="B11" s="4" t="s">
        <v>43</v>
      </c>
      <c r="C11" t="s">
        <v>3</v>
      </c>
      <c r="D11" t="s">
        <v>1</v>
      </c>
      <c r="E11" t="s">
        <v>33</v>
      </c>
      <c r="F11" t="s">
        <v>30</v>
      </c>
      <c r="G11">
        <v>1</v>
      </c>
      <c r="H11">
        <v>0</v>
      </c>
      <c r="I11">
        <v>9</v>
      </c>
      <c r="J11">
        <v>5</v>
      </c>
      <c r="K11" s="17">
        <v>15</v>
      </c>
      <c r="L11" s="6">
        <f t="shared" si="0"/>
        <v>0.375</v>
      </c>
      <c r="M11" s="19">
        <f t="shared" si="1"/>
        <v>49.750000000000014</v>
      </c>
      <c r="N11" s="5"/>
    </row>
    <row r="12" spans="1:14" ht="12.75">
      <c r="A12">
        <v>9</v>
      </c>
      <c r="B12" s="4" t="s">
        <v>41</v>
      </c>
      <c r="C12" t="s">
        <v>42</v>
      </c>
      <c r="D12" t="s">
        <v>40</v>
      </c>
      <c r="E12" t="s">
        <v>26</v>
      </c>
      <c r="F12" t="s">
        <v>39</v>
      </c>
      <c r="G12">
        <v>5</v>
      </c>
      <c r="H12">
        <v>0</v>
      </c>
      <c r="I12">
        <v>10</v>
      </c>
      <c r="J12">
        <v>0</v>
      </c>
      <c r="K12" s="17">
        <v>15</v>
      </c>
      <c r="L12" s="6">
        <f t="shared" si="0"/>
        <v>0.375</v>
      </c>
      <c r="M12" s="19">
        <f t="shared" si="1"/>
        <v>42.91666666666667</v>
      </c>
      <c r="N12" s="5"/>
    </row>
    <row r="13" spans="2:14" ht="12.75">
      <c r="B13" s="4"/>
      <c r="K13" s="16"/>
      <c r="L13" s="6"/>
      <c r="M13" s="19"/>
      <c r="N13" s="5"/>
    </row>
    <row r="14" spans="1:14" ht="15.75">
      <c r="A14" s="3" t="s">
        <v>60</v>
      </c>
      <c r="B14" s="4"/>
      <c r="K14" s="16"/>
      <c r="L14" s="6"/>
      <c r="M14" s="19"/>
      <c r="N14" s="5"/>
    </row>
    <row r="15" spans="1:14" ht="12.75">
      <c r="A15">
        <v>10</v>
      </c>
      <c r="B15" s="4" t="s">
        <v>37</v>
      </c>
      <c r="C15" t="s">
        <v>38</v>
      </c>
      <c r="D15" t="s">
        <v>0</v>
      </c>
      <c r="E15" t="s">
        <v>2</v>
      </c>
      <c r="F15" t="s">
        <v>36</v>
      </c>
      <c r="G15">
        <v>9</v>
      </c>
      <c r="H15">
        <v>0</v>
      </c>
      <c r="I15">
        <v>4</v>
      </c>
      <c r="J15">
        <v>3</v>
      </c>
      <c r="K15" s="17">
        <v>16</v>
      </c>
      <c r="L15" s="6">
        <f>K15/40</f>
        <v>0.4</v>
      </c>
      <c r="M15" s="19">
        <f t="shared" si="1"/>
        <v>68.58333333333334</v>
      </c>
      <c r="N15" s="5"/>
    </row>
    <row r="16" spans="1:14" ht="12.75">
      <c r="A16">
        <v>11</v>
      </c>
      <c r="B16" s="4" t="s">
        <v>32</v>
      </c>
      <c r="C16" t="s">
        <v>3</v>
      </c>
      <c r="D16" t="s">
        <v>0</v>
      </c>
      <c r="E16" t="s">
        <v>2</v>
      </c>
      <c r="F16" t="s">
        <v>36</v>
      </c>
      <c r="G16">
        <v>4</v>
      </c>
      <c r="H16">
        <v>0</v>
      </c>
      <c r="I16">
        <v>7</v>
      </c>
      <c r="J16">
        <v>4</v>
      </c>
      <c r="K16" s="17">
        <v>15</v>
      </c>
      <c r="L16" s="6">
        <f>K16/40</f>
        <v>0.375</v>
      </c>
      <c r="M16" s="19">
        <f t="shared" si="1"/>
        <v>55.16666666666667</v>
      </c>
      <c r="N16" s="5"/>
    </row>
    <row r="17" spans="1:14" ht="12.75">
      <c r="A17">
        <v>12</v>
      </c>
      <c r="B17" s="4" t="s">
        <v>34</v>
      </c>
      <c r="C17" t="s">
        <v>35</v>
      </c>
      <c r="D17" t="s">
        <v>1</v>
      </c>
      <c r="E17" t="s">
        <v>33</v>
      </c>
      <c r="F17" t="s">
        <v>30</v>
      </c>
      <c r="G17">
        <v>1</v>
      </c>
      <c r="H17">
        <v>0</v>
      </c>
      <c r="I17">
        <v>0</v>
      </c>
      <c r="J17">
        <v>1</v>
      </c>
      <c r="K17" s="17">
        <v>2</v>
      </c>
      <c r="L17" s="6">
        <f>K17/40</f>
        <v>0.05</v>
      </c>
      <c r="M17" s="19">
        <f t="shared" si="1"/>
        <v>10.583333333333334</v>
      </c>
      <c r="N17" s="5"/>
    </row>
    <row r="19" spans="7:10" ht="12.75">
      <c r="G19">
        <f>SUM(G4:G17)/12</f>
        <v>5.083333333333333</v>
      </c>
      <c r="H19">
        <f>SUM(H4:H17)/12</f>
        <v>3.0833333333333335</v>
      </c>
      <c r="I19">
        <f>SUM(I4:I17)/12</f>
        <v>8.166666666666666</v>
      </c>
      <c r="J19">
        <f>SUM(J4:J17)/12</f>
        <v>4.333333333333333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91"/>
  <sheetViews>
    <sheetView zoomScalePageLayoutView="0" workbookViewId="0" topLeftCell="A16">
      <selection activeCell="B12" sqref="B12"/>
    </sheetView>
  </sheetViews>
  <sheetFormatPr defaultColWidth="9.140625" defaultRowHeight="12.75"/>
  <cols>
    <col min="1" max="1" width="6.7109375" style="0" customWidth="1"/>
    <col min="2" max="2" width="38.7109375" style="0" customWidth="1"/>
    <col min="3" max="3" width="12.7109375" style="0" customWidth="1"/>
    <col min="4" max="4" width="30.7109375" style="0" customWidth="1"/>
    <col min="5" max="5" width="33.7109375" style="0" customWidth="1"/>
    <col min="6" max="6" width="10.7109375" style="0" customWidth="1"/>
    <col min="7" max="7" width="9.7109375" style="0" customWidth="1"/>
  </cols>
  <sheetData>
    <row r="2" spans="1:7" ht="18.75">
      <c r="A2" s="22" t="s">
        <v>4</v>
      </c>
      <c r="B2" s="22"/>
      <c r="C2" s="22"/>
      <c r="D2" s="22"/>
      <c r="E2" s="22"/>
      <c r="F2" s="22"/>
      <c r="G2" s="22"/>
    </row>
    <row r="3" ht="12.75">
      <c r="A3" s="7"/>
    </row>
    <row r="4" spans="1:7" ht="15">
      <c r="A4" s="7"/>
      <c r="B4" s="8" t="s">
        <v>5</v>
      </c>
      <c r="C4" s="23" t="s">
        <v>20</v>
      </c>
      <c r="D4" s="23"/>
      <c r="E4" s="23"/>
      <c r="F4" s="23"/>
      <c r="G4" s="23"/>
    </row>
    <row r="5" spans="1:7" ht="15">
      <c r="A5" s="7"/>
      <c r="B5" s="8" t="s">
        <v>6</v>
      </c>
      <c r="C5" s="23" t="s">
        <v>21</v>
      </c>
      <c r="D5" s="23"/>
      <c r="E5" s="23"/>
      <c r="F5" s="23"/>
      <c r="G5" s="23"/>
    </row>
    <row r="6" spans="1:5" ht="15">
      <c r="A6" s="7"/>
      <c r="B6" s="8" t="s">
        <v>7</v>
      </c>
      <c r="C6" s="23" t="s">
        <v>22</v>
      </c>
      <c r="D6" s="23"/>
      <c r="E6" s="23"/>
    </row>
    <row r="7" spans="1:4" ht="15">
      <c r="A7" s="7"/>
      <c r="B7" s="8" t="s">
        <v>8</v>
      </c>
      <c r="C7" s="20">
        <v>40928</v>
      </c>
      <c r="D7" s="20"/>
    </row>
    <row r="8" spans="1:3" ht="15">
      <c r="A8" s="7"/>
      <c r="B8" t="s">
        <v>9</v>
      </c>
      <c r="C8" s="8"/>
    </row>
    <row r="9" spans="1:3" ht="15">
      <c r="A9" s="7"/>
      <c r="B9" t="s">
        <v>10</v>
      </c>
      <c r="C9" s="8">
        <v>40</v>
      </c>
    </row>
    <row r="10" ht="13.5" thickBot="1">
      <c r="A10" s="7"/>
    </row>
    <row r="11" spans="1:7" ht="30.75" thickBot="1">
      <c r="A11" s="9" t="s">
        <v>11</v>
      </c>
      <c r="B11" s="10" t="s">
        <v>12</v>
      </c>
      <c r="C11" s="10" t="s">
        <v>13</v>
      </c>
      <c r="D11" s="10" t="s">
        <v>14</v>
      </c>
      <c r="E11" s="10" t="s">
        <v>15</v>
      </c>
      <c r="F11" s="10" t="s">
        <v>16</v>
      </c>
      <c r="G11" s="11" t="s">
        <v>17</v>
      </c>
    </row>
    <row r="12" spans="1:7" ht="12.75">
      <c r="A12" s="12" t="s">
        <v>18</v>
      </c>
      <c r="B12" s="13"/>
      <c r="C12" s="13"/>
      <c r="D12" s="13"/>
      <c r="E12" s="13"/>
      <c r="F12" s="13"/>
      <c r="G12" s="13"/>
    </row>
    <row r="13" spans="1:7" ht="12.75">
      <c r="A13" s="14"/>
      <c r="B13" s="15"/>
      <c r="C13" s="15"/>
      <c r="D13" s="15"/>
      <c r="E13" s="15"/>
      <c r="F13" s="15"/>
      <c r="G13" s="15"/>
    </row>
    <row r="14" spans="1:7" ht="12.75">
      <c r="A14" s="14"/>
      <c r="B14" s="15"/>
      <c r="C14" s="15"/>
      <c r="D14" s="15"/>
      <c r="E14" s="15"/>
      <c r="F14" s="15"/>
      <c r="G14" s="15"/>
    </row>
    <row r="15" spans="1:7" ht="12.75">
      <c r="A15" s="14"/>
      <c r="B15" s="15"/>
      <c r="C15" s="15"/>
      <c r="D15" s="15"/>
      <c r="E15" s="15"/>
      <c r="F15" s="15"/>
      <c r="G15" s="15"/>
    </row>
    <row r="16" spans="1:7" ht="12.75">
      <c r="A16" s="14"/>
      <c r="B16" s="15"/>
      <c r="C16" s="15"/>
      <c r="D16" s="15"/>
      <c r="E16" s="15"/>
      <c r="F16" s="15"/>
      <c r="G16" s="15"/>
    </row>
    <row r="17" spans="1:7" ht="12.75">
      <c r="A17" s="14"/>
      <c r="B17" s="15"/>
      <c r="C17" s="15"/>
      <c r="D17" s="15"/>
      <c r="E17" s="15"/>
      <c r="F17" s="15"/>
      <c r="G17" s="15"/>
    </row>
    <row r="18" spans="1:7" ht="12.75">
      <c r="A18" s="14"/>
      <c r="B18" s="15"/>
      <c r="C18" s="15"/>
      <c r="D18" s="15"/>
      <c r="E18" s="15"/>
      <c r="F18" s="15"/>
      <c r="G18" s="15"/>
    </row>
    <row r="19" spans="1:7" ht="12.75">
      <c r="A19" s="14"/>
      <c r="B19" s="15"/>
      <c r="C19" s="15"/>
      <c r="D19" s="15"/>
      <c r="E19" s="15"/>
      <c r="F19" s="15"/>
      <c r="G19" s="15"/>
    </row>
    <row r="20" spans="1:7" ht="12.75">
      <c r="A20" s="14"/>
      <c r="B20" s="15"/>
      <c r="C20" s="15"/>
      <c r="D20" s="15"/>
      <c r="E20" s="15"/>
      <c r="F20" s="15"/>
      <c r="G20" s="15"/>
    </row>
    <row r="21" spans="1:7" ht="12.75">
      <c r="A21" s="14"/>
      <c r="B21" s="15"/>
      <c r="C21" s="15"/>
      <c r="D21" s="15"/>
      <c r="E21" s="15"/>
      <c r="F21" s="15"/>
      <c r="G21" s="15"/>
    </row>
    <row r="22" spans="1:7" ht="12.75">
      <c r="A22" s="14"/>
      <c r="B22" s="15"/>
      <c r="C22" s="15"/>
      <c r="D22" s="15"/>
      <c r="E22" s="15"/>
      <c r="F22" s="15"/>
      <c r="G22" s="15"/>
    </row>
    <row r="23" spans="1:7" ht="12.75">
      <c r="A23" s="14"/>
      <c r="B23" s="15"/>
      <c r="C23" s="15"/>
      <c r="D23" s="15"/>
      <c r="E23" s="15"/>
      <c r="F23" s="15"/>
      <c r="G23" s="15"/>
    </row>
    <row r="24" spans="1:7" ht="12.75">
      <c r="A24" s="14"/>
      <c r="B24" s="15"/>
      <c r="C24" s="15"/>
      <c r="D24" s="15"/>
      <c r="E24" s="15"/>
      <c r="F24" s="15"/>
      <c r="G24" s="15"/>
    </row>
    <row r="25" spans="1:7" ht="12.75">
      <c r="A25" s="14"/>
      <c r="B25" s="15"/>
      <c r="C25" s="15"/>
      <c r="D25" s="15"/>
      <c r="E25" s="15"/>
      <c r="F25" s="15"/>
      <c r="G25" s="15"/>
    </row>
    <row r="26" spans="1:7" ht="12.75">
      <c r="A26" s="14"/>
      <c r="B26" s="15"/>
      <c r="C26" s="15"/>
      <c r="D26" s="15"/>
      <c r="E26" s="15"/>
      <c r="F26" s="15"/>
      <c r="G26" s="15"/>
    </row>
    <row r="27" spans="1:7" ht="12.75">
      <c r="A27" s="14"/>
      <c r="B27" s="15"/>
      <c r="C27" s="15"/>
      <c r="D27" s="15"/>
      <c r="E27" s="15"/>
      <c r="F27" s="15"/>
      <c r="G27" s="15"/>
    </row>
    <row r="28" spans="1:7" ht="12.75">
      <c r="A28" s="14"/>
      <c r="B28" s="15"/>
      <c r="C28" s="15"/>
      <c r="D28" s="15"/>
      <c r="E28" s="15"/>
      <c r="F28" s="15"/>
      <c r="G28" s="15"/>
    </row>
    <row r="29" spans="1:7" ht="12.75">
      <c r="A29" s="14"/>
      <c r="B29" s="15"/>
      <c r="C29" s="15"/>
      <c r="D29" s="15"/>
      <c r="E29" s="15"/>
      <c r="F29" s="15"/>
      <c r="G29" s="15"/>
    </row>
    <row r="30" spans="1:7" ht="12.75">
      <c r="A30" s="14"/>
      <c r="B30" s="15"/>
      <c r="C30" s="15"/>
      <c r="D30" s="15"/>
      <c r="E30" s="15"/>
      <c r="F30" s="15"/>
      <c r="G30" s="15"/>
    </row>
    <row r="31" ht="12.75">
      <c r="A31" s="7"/>
    </row>
    <row r="32" spans="1:7" ht="12.75">
      <c r="A32" s="21" t="s">
        <v>19</v>
      </c>
      <c r="B32" s="21"/>
      <c r="C32" s="21"/>
      <c r="D32" s="21"/>
      <c r="E32" s="21"/>
      <c r="F32" s="21"/>
      <c r="G32" s="21"/>
    </row>
    <row r="33" ht="12.75">
      <c r="A33" s="7"/>
    </row>
    <row r="34" ht="12.75">
      <c r="A34" s="7"/>
    </row>
    <row r="35" ht="12.75">
      <c r="A35" s="7"/>
    </row>
    <row r="36" ht="12.75">
      <c r="A36" s="7"/>
    </row>
    <row r="37" ht="12.75">
      <c r="A37" s="7"/>
    </row>
    <row r="38" ht="12.75">
      <c r="A38" s="7"/>
    </row>
    <row r="39" ht="12.75">
      <c r="A39" s="7"/>
    </row>
    <row r="40" ht="12.75">
      <c r="A40" s="7"/>
    </row>
    <row r="41" ht="12.75">
      <c r="A41" s="7"/>
    </row>
    <row r="42" ht="12.75">
      <c r="A42" s="7"/>
    </row>
    <row r="43" ht="12.75">
      <c r="A43" s="7"/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  <row r="49" ht="12.75">
      <c r="A49" s="7"/>
    </row>
    <row r="50" ht="12.75">
      <c r="A50" s="7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7"/>
    </row>
    <row r="62" ht="12.75">
      <c r="A62" s="7"/>
    </row>
    <row r="63" ht="12.75">
      <c r="A63" s="7"/>
    </row>
    <row r="64" ht="12.75">
      <c r="A64" s="7"/>
    </row>
    <row r="65" ht="12.75">
      <c r="A65" s="7"/>
    </row>
    <row r="66" ht="12.75">
      <c r="A66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  <row r="75" ht="12.75">
      <c r="A75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  <row r="83" ht="12.75">
      <c r="A83" s="7"/>
    </row>
    <row r="84" ht="12.75">
      <c r="A84" s="7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</sheetData>
  <sheetProtection/>
  <mergeCells count="6">
    <mergeCell ref="C7:D7"/>
    <mergeCell ref="A32:G32"/>
    <mergeCell ref="A2:G2"/>
    <mergeCell ref="C4:G4"/>
    <mergeCell ref="C5:G5"/>
    <mergeCell ref="C6:E6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randam</dc:creator>
  <cp:keywords/>
  <dc:description/>
  <cp:lastModifiedBy>randam</cp:lastModifiedBy>
  <cp:lastPrinted>2007-04-23T10:54:05Z</cp:lastPrinted>
  <dcterms:created xsi:type="dcterms:W3CDTF">2007-04-23T10:56:05Z</dcterms:created>
  <dcterms:modified xsi:type="dcterms:W3CDTF">2015-01-27T16:57:03Z</dcterms:modified>
  <cp:category/>
  <cp:version/>
  <cp:contentType/>
  <cp:contentStatus/>
</cp:coreProperties>
</file>